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U:\09指定管理者制度(ウツシカエ禁）\17その他\2025年度\抽選会運用\区民会館202505月抽選\成城\"/>
    </mc:Choice>
  </mc:AlternateContent>
  <xr:revisionPtr revIDLastSave="0" documentId="13_ncr:1_{E22BAAEA-73FD-40A0-9B65-502780D6FB79}" xr6:coauthVersionLast="47" xr6:coauthVersionMax="47" xr10:uidLastSave="{00000000-0000-0000-0000-000000000000}"/>
  <bookViews>
    <workbookView xWindow="28680" yWindow="-120" windowWidth="20730" windowHeight="11160" xr2:uid="{00000000-000D-0000-FFFF-FFFF00000000}"/>
  </bookViews>
  <sheets>
    <sheet name="ホール" sheetId="12" r:id="rId1"/>
    <sheet name="Sheet1" sheetId="5" state="hidden" r:id="rId2"/>
    <sheet name="貼り付け" sheetId="11" state="hidden" r:id="rId3"/>
    <sheet name="※" sheetId="13" state="hidden" r:id="rId4"/>
  </sheets>
  <definedNames>
    <definedName name="_xlnm.Print_Area" localSheetId="0">ホール!$A$1:$BE$65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58" i="12" l="1"/>
  <c r="J60" i="12" s="1"/>
  <c r="AC17" i="12"/>
  <c r="AC15" i="12"/>
  <c r="AC13" i="12"/>
  <c r="AC11" i="12"/>
  <c r="AC9" i="12"/>
  <c r="AC7" i="12"/>
  <c r="U17" i="12"/>
  <c r="U15" i="12"/>
  <c r="U13" i="12"/>
  <c r="U11" i="12"/>
  <c r="U9" i="12"/>
  <c r="U7" i="12"/>
  <c r="J61" i="12" l="1"/>
  <c r="J62" i="12"/>
  <c r="K2" i="11"/>
  <c r="J2" i="11"/>
  <c r="I2" i="11"/>
  <c r="H2" i="11"/>
  <c r="G2" i="11" s="1"/>
  <c r="F2" i="11"/>
  <c r="E2" i="11"/>
  <c r="D2" i="11"/>
  <c r="N17" i="12" l="1"/>
  <c r="N15" i="12"/>
  <c r="N13" i="12"/>
  <c r="N11" i="12"/>
  <c r="N9" i="12"/>
  <c r="N7" i="12"/>
</calcChain>
</file>

<file path=xl/sharedStrings.xml><?xml version="1.0" encoding="utf-8"?>
<sst xmlns="http://schemas.openxmlformats.org/spreadsheetml/2006/main" count="153" uniqueCount="112">
  <si>
    <t>年</t>
    <rPh sb="0" eb="1">
      <t>ネン</t>
    </rPh>
    <phoneticPr fontId="1"/>
  </si>
  <si>
    <t>月</t>
    <rPh sb="0" eb="1">
      <t>ツキ</t>
    </rPh>
    <phoneticPr fontId="1"/>
  </si>
  <si>
    <t>日</t>
    <rPh sb="0" eb="1">
      <t>ニチ</t>
    </rPh>
    <phoneticPr fontId="1"/>
  </si>
  <si>
    <t>午前</t>
    <rPh sb="0" eb="2">
      <t>ゴゼン</t>
    </rPh>
    <phoneticPr fontId="1"/>
  </si>
  <si>
    <t>午後</t>
    <rPh sb="0" eb="2">
      <t>ゴゴ</t>
    </rPh>
    <phoneticPr fontId="1"/>
  </si>
  <si>
    <t>夜間</t>
    <rPh sb="0" eb="2">
      <t>ヤカン</t>
    </rPh>
    <phoneticPr fontId="1"/>
  </si>
  <si>
    <t>FAX</t>
    <phoneticPr fontId="1"/>
  </si>
  <si>
    <t>mail</t>
    <phoneticPr fontId="1"/>
  </si>
  <si>
    <t>（</t>
    <phoneticPr fontId="1"/>
  </si>
  <si>
    <t>電話</t>
    <rPh sb="0" eb="2">
      <t>デンワ</t>
    </rPh>
    <phoneticPr fontId="1"/>
  </si>
  <si>
    <t>受付
番号</t>
    <rPh sb="0" eb="2">
      <t>ウケツケ</t>
    </rPh>
    <rPh sb="3" eb="5">
      <t>バンゴウ</t>
    </rPh>
    <phoneticPr fontId="1"/>
  </si>
  <si>
    <t>mailアドレス；</t>
    <phoneticPr fontId="1"/>
  </si>
  <si>
    <t>FAX；</t>
    <phoneticPr fontId="1"/>
  </si>
  <si>
    <t>お問い合わせ先：</t>
    <rPh sb="1" eb="2">
      <t>ト</t>
    </rPh>
    <rPh sb="3" eb="4">
      <t>ア</t>
    </rPh>
    <rPh sb="6" eb="7">
      <t>サキ</t>
    </rPh>
    <phoneticPr fontId="1"/>
  </si>
  <si>
    <t>電話；</t>
    <rPh sb="0" eb="2">
      <t>デンワ</t>
    </rPh>
    <phoneticPr fontId="1"/>
  </si>
  <si>
    <t>世田谷サービス公社社員立会いのもと厳正に行います。</t>
    <rPh sb="0" eb="3">
      <t>セタガヤ</t>
    </rPh>
    <rPh sb="7" eb="9">
      <t>コウシャ</t>
    </rPh>
    <rPh sb="9" eb="11">
      <t>シャイン</t>
    </rPh>
    <rPh sb="11" eb="13">
      <t>タチア</t>
    </rPh>
    <rPh sb="17" eb="19">
      <t>ゲンセイ</t>
    </rPh>
    <rPh sb="20" eb="21">
      <t>オコナ</t>
    </rPh>
    <phoneticPr fontId="1"/>
  </si>
  <si>
    <t>10時より</t>
    <rPh sb="2" eb="3">
      <t>ジ</t>
    </rPh>
    <phoneticPr fontId="1"/>
  </si>
  <si>
    <t>電話、窓口、区民会館WEB予約システムで随時受付いたします。</t>
    <rPh sb="0" eb="2">
      <t>デンワ</t>
    </rPh>
    <rPh sb="3" eb="5">
      <t>マドグチ</t>
    </rPh>
    <rPh sb="6" eb="10">
      <t>クミンカイカン</t>
    </rPh>
    <rPh sb="13" eb="15">
      <t>ヨヤク</t>
    </rPh>
    <rPh sb="20" eb="22">
      <t>ズイジ</t>
    </rPh>
    <rPh sb="22" eb="24">
      <t>ウケツケ</t>
    </rPh>
    <phoneticPr fontId="1"/>
  </si>
  <si>
    <t>受付日</t>
  </si>
  <si>
    <t>受付方法</t>
    <rPh sb="2" eb="4">
      <t>ホウホウ</t>
    </rPh>
    <phoneticPr fontId="1"/>
  </si>
  <si>
    <t>個人名</t>
    <phoneticPr fontId="1"/>
  </si>
  <si>
    <t>団体名</t>
    <phoneticPr fontId="1"/>
  </si>
  <si>
    <t>団体担当者</t>
    <rPh sb="0" eb="2">
      <t>ダンタイ</t>
    </rPh>
    <phoneticPr fontId="1"/>
  </si>
  <si>
    <t>ID番号</t>
  </si>
  <si>
    <t>電話番号</t>
  </si>
  <si>
    <t>メール</t>
  </si>
  <si>
    <t>FAX</t>
  </si>
  <si>
    <t/>
  </si>
  <si>
    <t>14時</t>
    <rPh sb="2" eb="3">
      <t>ジ</t>
    </rPh>
    <phoneticPr fontId="1"/>
  </si>
  <si>
    <t>成城ホールホームページ「お知らせ欄」で発表します。</t>
    <rPh sb="0" eb="2">
      <t>セイジョウ</t>
    </rPh>
    <rPh sb="13" eb="14">
      <t>シ</t>
    </rPh>
    <rPh sb="16" eb="17">
      <t>ラン</t>
    </rPh>
    <rPh sb="19" eb="21">
      <t>ハッピョウ</t>
    </rPh>
    <phoneticPr fontId="1"/>
  </si>
  <si>
    <t>※受付番号は抽選結果確認のために必要ですので大切に保管ください。</t>
    <rPh sb="1" eb="3">
      <t>ウケツケ</t>
    </rPh>
    <rPh sb="3" eb="5">
      <t>バンゴウ</t>
    </rPh>
    <rPh sb="6" eb="8">
      <t>チュウセン</t>
    </rPh>
    <rPh sb="8" eb="10">
      <t>ケッカ</t>
    </rPh>
    <rPh sb="10" eb="12">
      <t>カクニン</t>
    </rPh>
    <rPh sb="22" eb="24">
      <t>タイセツ</t>
    </rPh>
    <rPh sb="25" eb="27">
      <t>ホカン</t>
    </rPh>
    <phoneticPr fontId="1"/>
  </si>
  <si>
    <t>メール・ＦＡＸまたは窓口での申込をお願いします。</t>
    <rPh sb="10" eb="12">
      <t>マドグチ</t>
    </rPh>
    <rPh sb="18" eb="19">
      <t>ネガ</t>
    </rPh>
    <phoneticPr fontId="1"/>
  </si>
  <si>
    <t>抽選順
NO</t>
    <rPh sb="0" eb="2">
      <t>チュウセン</t>
    </rPh>
    <rPh sb="2" eb="3">
      <t>ジュン</t>
    </rPh>
    <phoneticPr fontId="1"/>
  </si>
  <si>
    <t>利用分）</t>
    <rPh sb="0" eb="3">
      <t>リヨウブン</t>
    </rPh>
    <phoneticPr fontId="1"/>
  </si>
  <si>
    <t>曜日</t>
    <rPh sb="0" eb="2">
      <t>ヨウビ</t>
    </rPh>
    <phoneticPr fontId="1"/>
  </si>
  <si>
    <t>✔</t>
    <phoneticPr fontId="1"/>
  </si>
  <si>
    <t>利用
人数</t>
    <rPh sb="0" eb="2">
      <t>リヨウ</t>
    </rPh>
    <rPh sb="3" eb="5">
      <t>ニンズウ</t>
    </rPh>
    <phoneticPr fontId="1"/>
  </si>
  <si>
    <t>利用
目的</t>
    <rPh sb="0" eb="2">
      <t>リヨウ</t>
    </rPh>
    <rPh sb="3" eb="5">
      <t>モクテキ</t>
    </rPh>
    <phoneticPr fontId="1"/>
  </si>
  <si>
    <t>催事名（看板名）</t>
    <rPh sb="0" eb="3">
      <t>サイジメイ</t>
    </rPh>
    <rPh sb="4" eb="7">
      <t>カンバンメイ</t>
    </rPh>
    <phoneticPr fontId="1"/>
  </si>
  <si>
    <t>②領収書のあて先は申請者名なります。抽選後の変更はできません。</t>
    <rPh sb="1" eb="4">
      <t>リョウシュウショ</t>
    </rPh>
    <rPh sb="7" eb="8">
      <t>サキ</t>
    </rPh>
    <rPh sb="9" eb="12">
      <t>シンセイシャ</t>
    </rPh>
    <rPh sb="12" eb="13">
      <t>メイ</t>
    </rPh>
    <rPh sb="18" eb="21">
      <t>チュウセンゴ</t>
    </rPh>
    <rPh sb="22" eb="24">
      <t>ヘンコウ</t>
    </rPh>
    <phoneticPr fontId="1"/>
  </si>
  <si>
    <t>注意事項等の確認✔</t>
    <rPh sb="0" eb="5">
      <t>チュウイジコウトウ</t>
    </rPh>
    <rPh sb="6" eb="8">
      <t>カクニン</t>
    </rPh>
    <phoneticPr fontId="1"/>
  </si>
  <si>
    <t>①右記の「使用についてのお願い（注意事項）」を確認・了解した。</t>
    <rPh sb="1" eb="3">
      <t>ウキ</t>
    </rPh>
    <rPh sb="5" eb="7">
      <t>シヨウ</t>
    </rPh>
    <rPh sb="13" eb="14">
      <t>ネガ</t>
    </rPh>
    <rPh sb="16" eb="18">
      <t>チュウイ</t>
    </rPh>
    <rPh sb="18" eb="20">
      <t>ジコウ</t>
    </rPh>
    <rPh sb="23" eb="25">
      <t>カクニン</t>
    </rPh>
    <rPh sb="26" eb="28">
      <t>リョウカイ</t>
    </rPh>
    <phoneticPr fontId="1"/>
  </si>
  <si>
    <t>申請者</t>
    <rPh sb="0" eb="3">
      <t>シンセイシャ</t>
    </rPh>
    <phoneticPr fontId="1"/>
  </si>
  <si>
    <t>区民会館予約システムの利用者IDの有無</t>
    <rPh sb="0" eb="4">
      <t>クミンカイカン</t>
    </rPh>
    <rPh sb="4" eb="6">
      <t>ヨヤク</t>
    </rPh>
    <rPh sb="11" eb="14">
      <t>リヨウシャ</t>
    </rPh>
    <rPh sb="17" eb="19">
      <t>ウム</t>
    </rPh>
    <phoneticPr fontId="1"/>
  </si>
  <si>
    <t>無し・不明</t>
    <rPh sb="0" eb="1">
      <t>ナ</t>
    </rPh>
    <rPh sb="3" eb="5">
      <t>フメイ</t>
    </rPh>
    <phoneticPr fontId="1"/>
  </si>
  <si>
    <t>氏名</t>
    <rPh sb="0" eb="2">
      <t>シメイ</t>
    </rPh>
    <phoneticPr fontId="1"/>
  </si>
  <si>
    <t>住所</t>
    <rPh sb="0" eb="2">
      <t>ジュウショ</t>
    </rPh>
    <phoneticPr fontId="1"/>
  </si>
  <si>
    <t>〒</t>
    <phoneticPr fontId="1"/>
  </si>
  <si>
    <t>代表者名</t>
    <rPh sb="0" eb="4">
      <t>ダイヒョウシャメイ</t>
    </rPh>
    <phoneticPr fontId="1"/>
  </si>
  <si>
    <t>担当者名</t>
    <rPh sb="0" eb="4">
      <t>タントウシャメイ</t>
    </rPh>
    <phoneticPr fontId="1"/>
  </si>
  <si>
    <t>個人</t>
    <rPh sb="0" eb="2">
      <t>コジン</t>
    </rPh>
    <phoneticPr fontId="1"/>
  </si>
  <si>
    <t>団体・法人</t>
    <rPh sb="0" eb="2">
      <t>ダンタイ</t>
    </rPh>
    <rPh sb="3" eb="5">
      <t>ホウジン</t>
    </rPh>
    <phoneticPr fontId="1"/>
  </si>
  <si>
    <t>名称</t>
    <rPh sb="0" eb="2">
      <t>メイショウ</t>
    </rPh>
    <phoneticPr fontId="1"/>
  </si>
  <si>
    <t>夜間～</t>
    <rPh sb="0" eb="2">
      <t>ヤカン</t>
    </rPh>
    <phoneticPr fontId="1"/>
  </si>
  <si>
    <t>★2024年10月の抽選より「公開抽選会」から事前申し込みをいただく「非集合型抽選会」に変更しました。</t>
    <rPh sb="5" eb="6">
      <t>ネン</t>
    </rPh>
    <rPh sb="8" eb="9">
      <t>ツキ</t>
    </rPh>
    <rPh sb="10" eb="12">
      <t>チュウセン</t>
    </rPh>
    <rPh sb="15" eb="19">
      <t>コウカイチュウセン</t>
    </rPh>
    <rPh sb="19" eb="20">
      <t>カイ</t>
    </rPh>
    <rPh sb="23" eb="26">
      <t>ジゼンモウ</t>
    </rPh>
    <rPh sb="27" eb="28">
      <t>コ</t>
    </rPh>
    <rPh sb="35" eb="36">
      <t>ヒ</t>
    </rPh>
    <rPh sb="36" eb="38">
      <t>シュウゴウ</t>
    </rPh>
    <rPh sb="38" eb="39">
      <t>ガタ</t>
    </rPh>
    <rPh sb="39" eb="42">
      <t>チュウセンカイ</t>
    </rPh>
    <rPh sb="44" eb="46">
      <t>ヘンコウ</t>
    </rPh>
    <phoneticPr fontId="1"/>
  </si>
  <si>
    <t>①【申込書提出方法】</t>
    <rPh sb="2" eb="5">
      <t>モウシコミショ</t>
    </rPh>
    <rPh sb="5" eb="7">
      <t>テイシュツ</t>
    </rPh>
    <rPh sb="7" eb="9">
      <t>ホウホウ</t>
    </rPh>
    <phoneticPr fontId="1"/>
  </si>
  <si>
    <t>②【申込書送付期限】</t>
    <phoneticPr fontId="1"/>
  </si>
  <si>
    <r>
      <t>※申込書到着後、</t>
    </r>
    <r>
      <rPr>
        <b/>
        <sz val="11"/>
        <rFont val="ＭＳ Ｐゴシック"/>
        <family val="3"/>
        <charset val="128"/>
      </rPr>
      <t>「受付番号」を返信</t>
    </r>
    <r>
      <rPr>
        <sz val="11"/>
        <rFont val="ＭＳ 明朝"/>
        <family val="1"/>
        <charset val="128"/>
      </rPr>
      <t>いたします。</t>
    </r>
    <rPh sb="1" eb="4">
      <t>モウシコミショ</t>
    </rPh>
    <rPh sb="4" eb="6">
      <t>トウチャク</t>
    </rPh>
    <rPh sb="6" eb="7">
      <t>ゴ</t>
    </rPh>
    <rPh sb="9" eb="11">
      <t>ウケツケ</t>
    </rPh>
    <rPh sb="11" eb="13">
      <t>バンゴウ</t>
    </rPh>
    <rPh sb="15" eb="17">
      <t>ヘンシン</t>
    </rPh>
    <phoneticPr fontId="1"/>
  </si>
  <si>
    <t>③【抽選会日時】</t>
    <rPh sb="2" eb="5">
      <t>チュウセンカイ</t>
    </rPh>
    <rPh sb="5" eb="7">
      <t>ニチジ</t>
    </rPh>
    <phoneticPr fontId="1"/>
  </si>
  <si>
    <t>④【抽選結果発表】</t>
    <rPh sb="6" eb="8">
      <t>ハッピョウ</t>
    </rPh>
    <phoneticPr fontId="1"/>
  </si>
  <si>
    <t>⑤【抽選後の空き受付】</t>
    <rPh sb="2" eb="4">
      <t>チュウセン</t>
    </rPh>
    <rPh sb="4" eb="5">
      <t>ゴ</t>
    </rPh>
    <rPh sb="6" eb="7">
      <t>ア</t>
    </rPh>
    <rPh sb="8" eb="10">
      <t>ウケツケ</t>
    </rPh>
    <phoneticPr fontId="1"/>
  </si>
  <si>
    <t>有り　番号記入→</t>
    <rPh sb="0" eb="1">
      <t>ア</t>
    </rPh>
    <rPh sb="3" eb="7">
      <t>バンゴウキニュウ</t>
    </rPh>
    <phoneticPr fontId="1"/>
  </si>
  <si>
    <t>←①②確認✔</t>
    <rPh sb="3" eb="5">
      <t>カクニン</t>
    </rPh>
    <phoneticPr fontId="1"/>
  </si>
  <si>
    <t>会議</t>
  </si>
  <si>
    <t>講演会</t>
  </si>
  <si>
    <t>式典</t>
  </si>
  <si>
    <t>その他</t>
  </si>
  <si>
    <t>連絡先を教えて良い</t>
    <rPh sb="0" eb="3">
      <t>レンラクサキ</t>
    </rPh>
    <rPh sb="4" eb="5">
      <t>オシ</t>
    </rPh>
    <rPh sb="7" eb="8">
      <t>ヨ</t>
    </rPh>
    <phoneticPr fontId="1"/>
  </si>
  <si>
    <t>教えないで欲しい</t>
    <rPh sb="0" eb="1">
      <t>オシ</t>
    </rPh>
    <rPh sb="5" eb="6">
      <t>ホ</t>
    </rPh>
    <phoneticPr fontId="1"/>
  </si>
  <si>
    <t>第1希望</t>
    <rPh sb="0" eb="1">
      <t>ダイ</t>
    </rPh>
    <rPh sb="2" eb="4">
      <t>キボウ</t>
    </rPh>
    <phoneticPr fontId="1"/>
  </si>
  <si>
    <t>第2希望</t>
    <rPh sb="0" eb="1">
      <t>ダイ</t>
    </rPh>
    <rPh sb="2" eb="4">
      <t>キボウ</t>
    </rPh>
    <phoneticPr fontId="1"/>
  </si>
  <si>
    <t>第3希望</t>
    <rPh sb="0" eb="1">
      <t>ダイ</t>
    </rPh>
    <rPh sb="2" eb="4">
      <t>キボウ</t>
    </rPh>
    <phoneticPr fontId="1"/>
  </si>
  <si>
    <t>映画</t>
  </si>
  <si>
    <t>イベント</t>
  </si>
  <si>
    <t>TV撮影</t>
  </si>
  <si>
    <t>舞踏</t>
  </si>
  <si>
    <t>音楽</t>
  </si>
  <si>
    <t>リハーサル</t>
  </si>
  <si>
    <t>格闘技</t>
  </si>
  <si>
    <t>希望しない</t>
    <rPh sb="0" eb="2">
      <t>キボウ</t>
    </rPh>
    <phoneticPr fontId="1"/>
  </si>
  <si>
    <t>希望する→</t>
    <rPh sb="0" eb="2">
      <t>キボウ</t>
    </rPh>
    <phoneticPr fontId="1"/>
  </si>
  <si>
    <t>集会室（有料）の
希望有無</t>
    <rPh sb="0" eb="3">
      <t>シュウカイシツ</t>
    </rPh>
    <rPh sb="4" eb="6">
      <t>ユウリョウ</t>
    </rPh>
    <rPh sb="9" eb="11">
      <t>キボウ</t>
    </rPh>
    <rPh sb="11" eb="13">
      <t>ウム</t>
    </rPh>
    <phoneticPr fontId="1"/>
  </si>
  <si>
    <t>舞台形式</t>
    <rPh sb="0" eb="2">
      <t>ブタイ</t>
    </rPh>
    <rPh sb="2" eb="4">
      <t>ケイシキ</t>
    </rPh>
    <phoneticPr fontId="1"/>
  </si>
  <si>
    <t>未定</t>
    <rPh sb="0" eb="2">
      <t>ミテイ</t>
    </rPh>
    <phoneticPr fontId="1"/>
  </si>
  <si>
    <t>基本舞台</t>
    <rPh sb="0" eb="4">
      <t>キホンブタイ</t>
    </rPh>
    <phoneticPr fontId="1"/>
  </si>
  <si>
    <t>半舞台</t>
    <rPh sb="0" eb="3">
      <t>ハンブタイ</t>
    </rPh>
    <phoneticPr fontId="1"/>
  </si>
  <si>
    <t>フラット</t>
    <phoneticPr fontId="1"/>
  </si>
  <si>
    <t>半フラット</t>
    <rPh sb="0" eb="1">
      <t>ハン</t>
    </rPh>
    <phoneticPr fontId="1"/>
  </si>
  <si>
    <t>有料入場料</t>
    <rPh sb="0" eb="5">
      <t>ユウリョウニュウジョウリョウ</t>
    </rPh>
    <phoneticPr fontId="1"/>
  </si>
  <si>
    <t>円</t>
    <rPh sb="0" eb="1">
      <t>エン</t>
    </rPh>
    <phoneticPr fontId="1"/>
  </si>
  <si>
    <t>入場予定人員</t>
    <rPh sb="0" eb="4">
      <t>ニュウジョウヨテイ</t>
    </rPh>
    <rPh sb="4" eb="6">
      <t>ジンイン</t>
    </rPh>
    <phoneticPr fontId="1"/>
  </si>
  <si>
    <t>人</t>
    <rPh sb="0" eb="1">
      <t>ニン</t>
    </rPh>
    <phoneticPr fontId="1"/>
  </si>
  <si>
    <t>リハーサルあり</t>
    <phoneticPr fontId="1"/>
  </si>
  <si>
    <t>検診車あり</t>
    <rPh sb="0" eb="3">
      <t>ケンシンシャ</t>
    </rPh>
    <phoneticPr fontId="1"/>
  </si>
  <si>
    <t>※利用時間帯がホールと異なる場合は具体的に記入→</t>
    <rPh sb="1" eb="5">
      <t>リヨウジカン</t>
    </rPh>
    <rPh sb="5" eb="6">
      <t>タイ</t>
    </rPh>
    <rPh sb="11" eb="12">
      <t>コト</t>
    </rPh>
    <rPh sb="14" eb="16">
      <t>バアイ</t>
    </rPh>
    <rPh sb="17" eb="20">
      <t>グタイテキ</t>
    </rPh>
    <rPh sb="21" eb="23">
      <t>キニュウ</t>
    </rPh>
    <phoneticPr fontId="1"/>
  </si>
  <si>
    <t>※連続利用可能日は3日間です</t>
    <rPh sb="1" eb="3">
      <t>レンゾク</t>
    </rPh>
    <rPh sb="3" eb="5">
      <t>リヨウ</t>
    </rPh>
    <rPh sb="5" eb="7">
      <t>カノウ</t>
    </rPh>
    <rPh sb="7" eb="8">
      <t>ビ</t>
    </rPh>
    <rPh sb="10" eb="12">
      <t>カカン</t>
    </rPh>
    <phoneticPr fontId="1"/>
  </si>
  <si>
    <t>ご利用希望の時間帯の□に✔してください</t>
    <rPh sb="1" eb="3">
      <t>リヨウ</t>
    </rPh>
    <rPh sb="3" eb="5">
      <t>キボウ</t>
    </rPh>
    <rPh sb="6" eb="9">
      <t>ジカンタイ</t>
    </rPh>
    <phoneticPr fontId="1"/>
  </si>
  <si>
    <r>
      <t>成城ホール</t>
    </r>
    <r>
      <rPr>
        <b/>
        <sz val="16"/>
        <color rgb="FF00B050"/>
        <rFont val="ＭＳ Ｐゴシック"/>
        <family val="3"/>
        <charset val="128"/>
        <scheme val="minor"/>
      </rPr>
      <t>【ホール】</t>
    </r>
    <r>
      <rPr>
        <b/>
        <sz val="16"/>
        <color theme="1"/>
        <rFont val="ＭＳ Ｐゴシック"/>
        <family val="3"/>
        <charset val="128"/>
        <scheme val="minor"/>
      </rPr>
      <t>抽選申込書</t>
    </r>
    <rPh sb="0" eb="2">
      <t>セイジョウ</t>
    </rPh>
    <rPh sb="10" eb="15">
      <t>チュウセンモウシコミショ</t>
    </rPh>
    <phoneticPr fontId="1"/>
  </si>
  <si>
    <t>集会室A</t>
    <rPh sb="0" eb="3">
      <t>シュウカイシツ</t>
    </rPh>
    <phoneticPr fontId="1"/>
  </si>
  <si>
    <t>集会室A・B</t>
    <rPh sb="0" eb="2">
      <t>シュウカイ</t>
    </rPh>
    <rPh sb="2" eb="3">
      <t>シツ</t>
    </rPh>
    <phoneticPr fontId="1"/>
  </si>
  <si>
    <t>集会室B</t>
    <rPh sb="0" eb="3">
      <t>シュウカイシツ</t>
    </rPh>
    <phoneticPr fontId="1"/>
  </si>
  <si>
    <t>03-3482-1313</t>
    <phoneticPr fontId="1"/>
  </si>
  <si>
    <t>03-3482-7832</t>
    <phoneticPr fontId="1"/>
  </si>
  <si>
    <t>成城ホール事務室</t>
    <rPh sb="0" eb="2">
      <t>セイジョウ</t>
    </rPh>
    <rPh sb="5" eb="8">
      <t>ジムシツ</t>
    </rPh>
    <phoneticPr fontId="1"/>
  </si>
  <si>
    <t>10時</t>
    <rPh sb="2" eb="3">
      <t>ジ</t>
    </rPh>
    <phoneticPr fontId="1"/>
  </si>
  <si>
    <t>ID有無</t>
    <phoneticPr fontId="1"/>
  </si>
  <si>
    <t>連絡先
の紹介</t>
    <rPh sb="0" eb="3">
      <t>レンラクサキ</t>
    </rPh>
    <rPh sb="5" eb="7">
      <t>ショウカイ</t>
    </rPh>
    <phoneticPr fontId="1"/>
  </si>
  <si>
    <t>可→</t>
    <rPh sb="0" eb="1">
      <t>カ</t>
    </rPh>
    <phoneticPr fontId="1"/>
  </si>
  <si>
    <t>不可→</t>
    <rPh sb="0" eb="2">
      <t>フカ</t>
    </rPh>
    <phoneticPr fontId="1"/>
  </si>
  <si>
    <r>
      <t xml:space="preserve">
ホール
利用希望日時
</t>
    </r>
    <r>
      <rPr>
        <sz val="11"/>
        <color theme="1"/>
        <rFont val="ＭＳ Ｐゴシック"/>
        <family val="3"/>
        <charset val="128"/>
        <scheme val="minor"/>
      </rPr>
      <t>※3日間希望だが
2日又は1日でも
可の場合は
第2・第3希望に記入</t>
    </r>
    <r>
      <rPr>
        <sz val="14"/>
        <color theme="1"/>
        <rFont val="ＭＳ Ｐゴシック"/>
        <family val="3"/>
        <charset val="128"/>
        <scheme val="minor"/>
      </rPr>
      <t xml:space="preserve">
</t>
    </r>
    <r>
      <rPr>
        <sz val="12"/>
        <color theme="1"/>
        <rFont val="ＭＳ Ｐゴシック"/>
        <family val="3"/>
        <charset val="128"/>
        <scheme val="minor"/>
      </rPr>
      <t>してください。</t>
    </r>
    <rPh sb="5" eb="10">
      <t>リヨウキボウビ</t>
    </rPh>
    <rPh sb="10" eb="11">
      <t>ジ</t>
    </rPh>
    <rPh sb="15" eb="17">
      <t>カカン</t>
    </rPh>
    <rPh sb="17" eb="19">
      <t>キボウ</t>
    </rPh>
    <rPh sb="23" eb="24">
      <t>カ</t>
    </rPh>
    <rPh sb="24" eb="25">
      <t>マタ</t>
    </rPh>
    <rPh sb="27" eb="28">
      <t>ニチ</t>
    </rPh>
    <rPh sb="31" eb="32">
      <t>カ</t>
    </rPh>
    <rPh sb="33" eb="35">
      <t>バアイ</t>
    </rPh>
    <rPh sb="37" eb="38">
      <t>ダイ</t>
    </rPh>
    <rPh sb="40" eb="41">
      <t>ダイ</t>
    </rPh>
    <rPh sb="42" eb="44">
      <t>キボウ</t>
    </rPh>
    <rPh sb="45" eb="47">
      <t>キニュウ</t>
    </rPh>
    <phoneticPr fontId="1"/>
  </si>
  <si>
    <t>18時必着</t>
    <rPh sb="2" eb="3">
      <t>ジ</t>
    </rPh>
    <rPh sb="3" eb="5">
      <t>ヒッチャク</t>
    </rPh>
    <phoneticPr fontId="1"/>
  </si>
  <si>
    <t>seijyomousikomi@setagaya.co.jp</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</si>
</sst>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aaa"/>
    <numFmt numFmtId="177" formatCode="yyyy&quot;年&quot;m&quot;月&quot;d&quot;日（&quot;aaa&quot;)&quot;"/>
    <numFmt numFmtId="178" formatCode="m&quot;月&quot;d&quot;日（&quot;aaa&quot;)&quot;"/>
    <numFmt numFmtId="179" formatCode="000000"/>
    <numFmt numFmtId="180" formatCode="m&quot;月&quot;d&quot;日&quot;;@"/>
    <numFmt numFmtId="181" formatCode="0_ &quot;人&quot;"/>
  </numFmts>
  <fonts count="42" x14ac:knownFonts="1">
    <font>
      <sz val="11"/>
      <color theme="1"/>
      <name val="ＭＳ Ｐゴシック"/>
      <family val="2"/>
      <charset val="128"/>
      <scheme val="minor"/>
    </font>
    <font>
      <sz val="6"/>
      <name val="ＭＳ Ｐゴシック"/>
      <family val="2"/>
      <charset val="128"/>
      <scheme val="minor"/>
    </font>
    <font>
      <sz val="14"/>
      <color theme="1"/>
      <name val="ＭＳ Ｐゴシック"/>
      <family val="3"/>
      <charset val="128"/>
      <scheme val="minor"/>
    </font>
    <font>
      <b/>
      <sz val="16"/>
      <color theme="1"/>
      <name val="ＭＳ Ｐゴシック"/>
      <family val="3"/>
      <charset val="128"/>
      <scheme val="minor"/>
    </font>
    <font>
      <sz val="16"/>
      <color theme="1"/>
      <name val="ＭＳ Ｐゴシック"/>
      <family val="3"/>
      <charset val="128"/>
      <scheme val="minor"/>
    </font>
    <font>
      <b/>
      <sz val="18"/>
      <color theme="1"/>
      <name val="ＭＳ Ｐゴシック"/>
      <family val="3"/>
      <charset val="128"/>
      <scheme val="minor"/>
    </font>
    <font>
      <b/>
      <sz val="14"/>
      <color theme="1"/>
      <name val="ＭＳ Ｐゴシック"/>
      <family val="3"/>
      <charset val="128"/>
      <scheme val="minor"/>
    </font>
    <font>
      <b/>
      <sz val="12"/>
      <color theme="1"/>
      <name val="ＭＳ Ｐゴシック"/>
      <family val="3"/>
      <charset val="128"/>
      <scheme val="minor"/>
    </font>
    <font>
      <b/>
      <sz val="14"/>
      <color theme="1"/>
      <name val="ＭＳ 明朝"/>
      <family val="1"/>
      <charset val="128"/>
    </font>
    <font>
      <sz val="15"/>
      <color theme="1"/>
      <name val="ＭＳ 明朝"/>
      <family val="1"/>
      <charset val="128"/>
    </font>
    <font>
      <b/>
      <sz val="16"/>
      <name val="ＭＳ Ｐゴシック"/>
      <family val="3"/>
      <charset val="128"/>
      <scheme val="minor"/>
    </font>
    <font>
      <sz val="12"/>
      <color theme="1"/>
      <name val="ＭＳ Ｐゴシック"/>
      <family val="3"/>
      <charset val="128"/>
      <scheme val="minor"/>
    </font>
    <font>
      <b/>
      <sz val="11"/>
      <color theme="0"/>
      <name val="ＭＳ Ｐゴシック"/>
      <family val="2"/>
      <charset val="128"/>
      <scheme val="minor"/>
    </font>
    <font>
      <b/>
      <sz val="11"/>
      <color theme="0"/>
      <name val="ＭＳ Ｐゴシック"/>
      <family val="3"/>
      <charset val="128"/>
      <scheme val="minor"/>
    </font>
    <font>
      <sz val="14"/>
      <color theme="1"/>
      <name val="ＭＳ Ｐゴシック"/>
      <family val="2"/>
      <charset val="128"/>
      <scheme val="minor"/>
    </font>
    <font>
      <b/>
      <sz val="14"/>
      <name val="ＭＳ ゴシック"/>
      <family val="3"/>
      <charset val="128"/>
    </font>
    <font>
      <b/>
      <sz val="14"/>
      <color rgb="FF0070C0"/>
      <name val="ＭＳ Ｐゴシック"/>
      <family val="3"/>
      <charset val="128"/>
      <scheme val="minor"/>
    </font>
    <font>
      <sz val="12"/>
      <color theme="1"/>
      <name val="ＭＳ Ｐゴシック"/>
      <family val="2"/>
      <charset val="128"/>
      <scheme val="minor"/>
    </font>
    <font>
      <sz val="11"/>
      <color theme="1"/>
      <name val="ＭＳ Ｐゴシック"/>
      <family val="3"/>
      <charset val="128"/>
      <scheme val="minor"/>
    </font>
    <font>
      <sz val="10"/>
      <color theme="1"/>
      <name val="ＭＳ Ｐゴシック"/>
      <family val="3"/>
      <charset val="128"/>
      <scheme val="minor"/>
    </font>
    <font>
      <sz val="10"/>
      <color theme="1"/>
      <name val="ＭＳ Ｐゴシック"/>
      <family val="2"/>
      <charset val="128"/>
      <scheme val="minor"/>
    </font>
    <font>
      <sz val="8"/>
      <color theme="1"/>
      <name val="ＭＳ Ｐゴシック"/>
      <family val="3"/>
      <charset val="128"/>
      <scheme val="minor"/>
    </font>
    <font>
      <b/>
      <sz val="11"/>
      <color theme="1"/>
      <name val="ＭＳ Ｐゴシック"/>
      <family val="3"/>
      <charset val="128"/>
      <scheme val="minor"/>
    </font>
    <font>
      <sz val="18"/>
      <color theme="1"/>
      <name val="ＭＳ Ｐゴシック"/>
      <family val="2"/>
      <charset val="128"/>
      <scheme val="minor"/>
    </font>
    <font>
      <b/>
      <sz val="11"/>
      <name val="ＭＳ Ｐゴシック"/>
      <family val="3"/>
      <charset val="128"/>
      <scheme val="minor"/>
    </font>
    <font>
      <sz val="11"/>
      <color theme="1"/>
      <name val="ＭＳ 明朝"/>
      <family val="1"/>
      <charset val="128"/>
    </font>
    <font>
      <b/>
      <sz val="12"/>
      <name val="ＭＳ ゴシック"/>
      <family val="3"/>
      <charset val="128"/>
    </font>
    <font>
      <sz val="11"/>
      <name val="ＭＳ 明朝"/>
      <family val="1"/>
      <charset val="128"/>
    </font>
    <font>
      <b/>
      <sz val="11"/>
      <name val="ＭＳ Ｐゴシック"/>
      <family val="3"/>
      <charset val="128"/>
    </font>
    <font>
      <b/>
      <sz val="11"/>
      <name val="ＭＳ ゴシック"/>
      <family val="3"/>
      <charset val="128"/>
    </font>
    <font>
      <sz val="9"/>
      <color rgb="FF000000"/>
      <name val="游ゴシック Medium"/>
      <family val="3"/>
      <charset val="128"/>
    </font>
    <font>
      <sz val="9"/>
      <color theme="1"/>
      <name val="ＭＳ Ｐゴシック"/>
      <family val="3"/>
      <charset val="128"/>
      <scheme val="minor"/>
    </font>
    <font>
      <b/>
      <sz val="9"/>
      <name val="游ゴシック"/>
      <family val="3"/>
      <charset val="128"/>
    </font>
    <font>
      <sz val="11"/>
      <color theme="1"/>
      <name val="ＭＳ Ｐゴシック"/>
      <family val="2"/>
      <charset val="128"/>
      <scheme val="minor"/>
    </font>
    <font>
      <u/>
      <sz val="11"/>
      <color theme="10"/>
      <name val="ＭＳ Ｐゴシック"/>
      <family val="2"/>
      <charset val="128"/>
      <scheme val="minor"/>
    </font>
    <font>
      <b/>
      <sz val="18"/>
      <color rgb="FFFF0000"/>
      <name val="ＭＳ Ｐゴシック"/>
      <family val="3"/>
      <charset val="128"/>
      <scheme val="minor"/>
    </font>
    <font>
      <b/>
      <sz val="16"/>
      <color rgb="FF00B050"/>
      <name val="ＭＳ Ｐゴシック"/>
      <family val="3"/>
      <charset val="128"/>
      <scheme val="minor"/>
    </font>
    <font>
      <b/>
      <sz val="9"/>
      <name val="ＭＳ Ｐゴシック"/>
      <family val="3"/>
      <charset val="128"/>
      <scheme val="minor"/>
    </font>
    <font>
      <sz val="9"/>
      <name val="ＭＳ Ｐゴシック"/>
      <family val="3"/>
      <charset val="128"/>
      <scheme val="minor"/>
    </font>
    <font>
      <b/>
      <sz val="16"/>
      <color theme="10"/>
      <name val="ＭＳ Ｐゴシック"/>
      <family val="3"/>
      <charset val="128"/>
      <scheme val="minor"/>
    </font>
    <font>
      <sz val="9"/>
      <name val="ＭＳ Ｐゴシック"/>
      <family val="3"/>
      <charset val="128"/>
    </font>
    <font>
      <sz val="10"/>
      <name val="ＭＳ Ｐゴシック"/>
      <family val="3"/>
      <charset val="128"/>
    </font>
  </fonts>
  <fills count="6">
    <fill>
      <patternFill patternType="none"/>
    </fill>
    <fill>
      <patternFill patternType="gray125"/>
    </fill>
    <fill>
      <patternFill patternType="solid">
        <fgColor theme="0"/>
        <bgColor indexed="64"/>
      </patternFill>
    </fill>
    <fill>
      <patternFill patternType="solid">
        <fgColor theme="4" tint="0.59999389629810485"/>
        <bgColor theme="9"/>
      </patternFill>
    </fill>
    <fill>
      <patternFill patternType="solid">
        <fgColor theme="2"/>
        <bgColor indexed="64"/>
      </patternFill>
    </fill>
    <fill>
      <patternFill patternType="solid">
        <fgColor rgb="FFFFFFFF"/>
        <bgColor indexed="64"/>
      </patternFill>
    </fill>
  </fills>
  <borders count="56">
    <border>
      <left/>
      <right/>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style="thin">
        <color auto="1"/>
      </right>
      <top style="thin">
        <color auto="1"/>
      </top>
      <bottom/>
      <diagonal/>
    </border>
    <border>
      <left/>
      <right/>
      <top/>
      <bottom style="thin">
        <color auto="1"/>
      </bottom>
      <diagonal/>
    </border>
    <border>
      <left/>
      <right style="thin">
        <color auto="1"/>
      </right>
      <top/>
      <bottom/>
      <diagonal/>
    </border>
    <border>
      <left/>
      <right style="thin">
        <color indexed="64"/>
      </right>
      <top/>
      <bottom style="thin">
        <color indexed="64"/>
      </bottom>
      <diagonal/>
    </border>
    <border>
      <left/>
      <right/>
      <top style="thin">
        <color auto="1"/>
      </top>
      <bottom/>
      <diagonal/>
    </border>
    <border>
      <left style="thin">
        <color auto="1"/>
      </left>
      <right/>
      <top style="thin">
        <color auto="1"/>
      </top>
      <bottom/>
      <diagonal/>
    </border>
    <border>
      <left style="thin">
        <color auto="1"/>
      </left>
      <right/>
      <top/>
      <bottom/>
      <diagonal/>
    </border>
    <border>
      <left style="hair">
        <color auto="1"/>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style="hair">
        <color auto="1"/>
      </right>
      <top/>
      <bottom style="hair">
        <color auto="1"/>
      </bottom>
      <diagonal/>
    </border>
    <border>
      <left/>
      <right style="hair">
        <color auto="1"/>
      </right>
      <top/>
      <bottom/>
      <diagonal/>
    </border>
    <border>
      <left/>
      <right/>
      <top/>
      <bottom style="hair">
        <color auto="1"/>
      </bottom>
      <diagonal/>
    </border>
    <border>
      <left style="hair">
        <color auto="1"/>
      </left>
      <right/>
      <top/>
      <bottom/>
      <diagonal/>
    </border>
    <border>
      <left/>
      <right/>
      <top style="hair">
        <color auto="1"/>
      </top>
      <bottom/>
      <diagonal/>
    </border>
    <border>
      <left style="medium">
        <color rgb="FF999999"/>
      </left>
      <right style="medium">
        <color rgb="FF999999"/>
      </right>
      <top style="medium">
        <color rgb="FF999999"/>
      </top>
      <bottom style="medium">
        <color rgb="FF999999"/>
      </bottom>
      <diagonal/>
    </border>
    <border>
      <left style="hair">
        <color auto="1"/>
      </left>
      <right/>
      <top style="thin">
        <color indexed="64"/>
      </top>
      <bottom/>
      <diagonal/>
    </border>
    <border>
      <left/>
      <right style="hair">
        <color auto="1"/>
      </right>
      <top style="thin">
        <color indexed="64"/>
      </top>
      <bottom/>
      <diagonal/>
    </border>
    <border>
      <left style="hair">
        <color auto="1"/>
      </left>
      <right/>
      <top/>
      <bottom style="thin">
        <color indexed="64"/>
      </bottom>
      <diagonal/>
    </border>
    <border>
      <left/>
      <right style="hair">
        <color auto="1"/>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style="medium">
        <color indexed="64"/>
      </left>
      <right/>
      <top style="medium">
        <color indexed="64"/>
      </top>
      <bottom/>
      <diagonal/>
    </border>
    <border>
      <left/>
      <right/>
      <top style="medium">
        <color indexed="64"/>
      </top>
      <bottom/>
      <diagonal/>
    </border>
    <border>
      <left/>
      <right style="thin">
        <color auto="1"/>
      </right>
      <top style="medium">
        <color indexed="64"/>
      </top>
      <bottom/>
      <diagonal/>
    </border>
    <border>
      <left style="thin">
        <color auto="1"/>
      </left>
      <right/>
      <top style="medium">
        <color indexed="64"/>
      </top>
      <bottom/>
      <diagonal/>
    </border>
    <border>
      <left style="hair">
        <color auto="1"/>
      </left>
      <right/>
      <top style="medium">
        <color indexed="64"/>
      </top>
      <bottom/>
      <diagonal/>
    </border>
    <border>
      <left/>
      <right style="hair">
        <color auto="1"/>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auto="1"/>
      </top>
      <bottom/>
      <diagonal/>
    </border>
    <border>
      <left style="medium">
        <color indexed="64"/>
      </left>
      <right/>
      <top/>
      <bottom style="thin">
        <color auto="1"/>
      </bottom>
      <diagonal/>
    </border>
    <border>
      <left style="medium">
        <color indexed="64"/>
      </left>
      <right/>
      <top style="thin">
        <color auto="1"/>
      </top>
      <bottom/>
      <diagonal/>
    </border>
    <border>
      <left style="medium">
        <color indexed="64"/>
      </left>
      <right style="thin">
        <color auto="1"/>
      </right>
      <top style="thin">
        <color auto="1"/>
      </top>
      <bottom style="thin">
        <color auto="1"/>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hair">
        <color auto="1"/>
      </left>
      <right/>
      <top style="thin">
        <color auto="1"/>
      </top>
      <bottom style="hair">
        <color auto="1"/>
      </bottom>
      <diagonal/>
    </border>
    <border>
      <left style="hair">
        <color auto="1"/>
      </left>
      <right/>
      <top style="hair">
        <color auto="1"/>
      </top>
      <bottom style="thin">
        <color auto="1"/>
      </bottom>
      <diagonal/>
    </border>
    <border>
      <left/>
      <right style="medium">
        <color auto="1"/>
      </right>
      <top style="thin">
        <color auto="1"/>
      </top>
      <bottom style="hair">
        <color auto="1"/>
      </bottom>
      <diagonal/>
    </border>
    <border>
      <left/>
      <right style="medium">
        <color auto="1"/>
      </right>
      <top style="hair">
        <color auto="1"/>
      </top>
      <bottom style="thin">
        <color auto="1"/>
      </bottom>
      <diagonal/>
    </border>
  </borders>
  <cellStyleXfs count="3">
    <xf numFmtId="0" fontId="0" fillId="0" borderId="0">
      <alignment vertical="center"/>
    </xf>
    <xf numFmtId="38" fontId="33" fillId="0" borderId="0" applyFont="0" applyFill="0" applyBorder="0" applyAlignment="0" applyProtection="0">
      <alignment vertical="center"/>
    </xf>
    <xf numFmtId="0" fontId="34" fillId="0" borderId="0" applyNumberFormat="0" applyFill="0" applyBorder="0" applyAlignment="0" applyProtection="0">
      <alignment vertical="center"/>
    </xf>
  </cellStyleXfs>
  <cellXfs count="312">
    <xf numFmtId="0" fontId="0" fillId="0" borderId="0" xfId="0">
      <alignment vertical="center"/>
    </xf>
    <xf numFmtId="0" fontId="0" fillId="0" borderId="0" xfId="0" applyAlignment="1">
      <alignment horizontal="center" vertical="center"/>
    </xf>
    <xf numFmtId="0" fontId="9" fillId="2" borderId="0" xfId="0" applyFont="1" applyFill="1" applyAlignment="1">
      <alignment vertical="center"/>
    </xf>
    <xf numFmtId="0" fontId="0" fillId="0" borderId="0" xfId="0" applyAlignment="1">
      <alignment vertical="center" shrinkToFit="1"/>
    </xf>
    <xf numFmtId="0" fontId="14" fillId="0" borderId="1" xfId="0" applyFont="1" applyBorder="1" applyAlignment="1">
      <alignment vertical="center" shrinkToFit="1"/>
    </xf>
    <xf numFmtId="0" fontId="14" fillId="0" borderId="0" xfId="0" applyFont="1" applyAlignment="1">
      <alignment vertical="center" shrinkToFit="1"/>
    </xf>
    <xf numFmtId="0" fontId="12" fillId="3" borderId="1" xfId="0" applyFont="1" applyFill="1" applyBorder="1" applyAlignment="1">
      <alignment vertical="center" shrinkToFit="1"/>
    </xf>
    <xf numFmtId="179" fontId="12" fillId="3" borderId="1" xfId="0" applyNumberFormat="1" applyFont="1" applyFill="1" applyBorder="1" applyAlignment="1">
      <alignment horizontal="center" vertical="center" shrinkToFit="1"/>
    </xf>
    <xf numFmtId="49" fontId="13" fillId="3" borderId="1" xfId="0" applyNumberFormat="1" applyFont="1" applyFill="1" applyBorder="1" applyAlignment="1">
      <alignment vertical="center" shrinkToFit="1"/>
    </xf>
    <xf numFmtId="0" fontId="13" fillId="3" borderId="1" xfId="0" applyFont="1" applyFill="1" applyBorder="1" applyAlignment="1">
      <alignment vertical="center" shrinkToFit="1"/>
    </xf>
    <xf numFmtId="0" fontId="0" fillId="2" borderId="0" xfId="0" applyFill="1">
      <alignment vertical="center"/>
    </xf>
    <xf numFmtId="0" fontId="24" fillId="2" borderId="0" xfId="0" applyFont="1" applyFill="1" applyAlignment="1">
      <alignment horizontal="left"/>
    </xf>
    <xf numFmtId="0" fontId="25" fillId="2" borderId="0" xfId="0" applyFont="1" applyFill="1" applyAlignment="1">
      <alignment vertical="center"/>
    </xf>
    <xf numFmtId="0" fontId="8" fillId="2" borderId="0" xfId="0" applyFont="1" applyFill="1" applyAlignment="1">
      <alignment horizontal="center" vertical="center" shrinkToFit="1"/>
    </xf>
    <xf numFmtId="0" fontId="27" fillId="2" borderId="0" xfId="0" applyFont="1" applyFill="1" applyAlignment="1">
      <alignment vertical="center"/>
    </xf>
    <xf numFmtId="0" fontId="28" fillId="2" borderId="0" xfId="0" applyFont="1" applyFill="1" applyAlignment="1">
      <alignment vertical="center"/>
    </xf>
    <xf numFmtId="0" fontId="0" fillId="2" borderId="9" xfId="0" applyFill="1" applyBorder="1" applyAlignment="1">
      <alignment horizontal="center" vertical="center"/>
    </xf>
    <xf numFmtId="0" fontId="0" fillId="2" borderId="0" xfId="0" applyFill="1" applyBorder="1" applyAlignment="1">
      <alignment vertical="center"/>
    </xf>
    <xf numFmtId="0" fontId="4" fillId="2" borderId="0" xfId="0" applyFont="1" applyFill="1">
      <alignment vertical="center"/>
    </xf>
    <xf numFmtId="0" fontId="0" fillId="2" borderId="0" xfId="0" applyFill="1" applyAlignment="1">
      <alignment horizontal="center" vertical="center"/>
    </xf>
    <xf numFmtId="0" fontId="4" fillId="2" borderId="0" xfId="0" applyFont="1" applyFill="1" applyAlignment="1">
      <alignment horizontal="center" vertical="center"/>
    </xf>
    <xf numFmtId="0" fontId="21" fillId="2" borderId="7" xfId="0" applyFont="1" applyFill="1" applyBorder="1" applyAlignment="1">
      <alignment horizontal="center" vertical="center"/>
    </xf>
    <xf numFmtId="0" fontId="0" fillId="2" borderId="2" xfId="0" applyFill="1" applyBorder="1" applyAlignment="1">
      <alignment vertical="center"/>
    </xf>
    <xf numFmtId="0" fontId="0" fillId="2" borderId="4" xfId="0" applyFill="1" applyBorder="1" applyAlignment="1">
      <alignment vertical="center"/>
    </xf>
    <xf numFmtId="0" fontId="0" fillId="2" borderId="7" xfId="0" applyFill="1" applyBorder="1" applyAlignment="1">
      <alignment vertical="center" shrinkToFit="1"/>
    </xf>
    <xf numFmtId="0" fontId="0" fillId="2" borderId="0" xfId="0" applyFill="1" applyBorder="1" applyAlignment="1">
      <alignment vertical="center" shrinkToFit="1"/>
    </xf>
    <xf numFmtId="179" fontId="23" fillId="2" borderId="0" xfId="0" applyNumberFormat="1" applyFont="1" applyFill="1" applyBorder="1" applyAlignment="1">
      <alignment vertical="center" shrinkToFit="1"/>
    </xf>
    <xf numFmtId="0" fontId="0" fillId="2" borderId="4" xfId="0" applyFill="1" applyBorder="1" applyAlignment="1">
      <alignment vertical="center" shrinkToFit="1"/>
    </xf>
    <xf numFmtId="0" fontId="16" fillId="2" borderId="0" xfId="0" applyFont="1" applyFill="1" applyAlignment="1">
      <alignment horizontal="center" vertical="center" shrinkToFit="1"/>
    </xf>
    <xf numFmtId="0" fontId="6" fillId="2" borderId="0" xfId="0" applyFont="1" applyFill="1" applyAlignment="1">
      <alignment horizontal="center" vertical="center" shrinkToFit="1"/>
    </xf>
    <xf numFmtId="0" fontId="3" fillId="2" borderId="0" xfId="0" applyFont="1" applyFill="1" applyAlignment="1">
      <alignment horizontal="center" vertical="center" shrinkToFit="1"/>
    </xf>
    <xf numFmtId="0" fontId="0" fillId="0" borderId="0" xfId="0" applyFill="1">
      <alignment vertical="center"/>
    </xf>
    <xf numFmtId="0" fontId="0" fillId="2" borderId="8" xfId="0" applyFill="1" applyBorder="1" applyAlignment="1">
      <alignment horizontal="center" vertical="center"/>
    </xf>
    <xf numFmtId="0" fontId="0" fillId="2" borderId="7" xfId="0" applyFill="1" applyBorder="1" applyAlignment="1">
      <alignment horizontal="center" vertical="center"/>
    </xf>
    <xf numFmtId="0" fontId="0" fillId="2" borderId="3" xfId="0" applyFill="1" applyBorder="1" applyAlignment="1">
      <alignment horizontal="center" vertical="center"/>
    </xf>
    <xf numFmtId="0" fontId="0" fillId="2" borderId="0" xfId="0" applyFill="1" applyBorder="1" applyAlignment="1">
      <alignment horizontal="center" vertical="center"/>
    </xf>
    <xf numFmtId="0" fontId="0" fillId="2" borderId="5" xfId="0" applyFill="1" applyBorder="1" applyAlignment="1">
      <alignment horizontal="center" vertical="center"/>
    </xf>
    <xf numFmtId="0" fontId="2" fillId="2" borderId="0" xfId="0" applyFont="1" applyFill="1" applyBorder="1" applyAlignment="1">
      <alignment horizontal="center" vertical="center" shrinkToFit="1"/>
    </xf>
    <xf numFmtId="0" fontId="6" fillId="2" borderId="0" xfId="0" applyFont="1" applyFill="1" applyBorder="1" applyAlignment="1">
      <alignment horizontal="center" vertical="center" shrinkToFit="1"/>
    </xf>
    <xf numFmtId="0" fontId="30" fillId="5" borderId="18" xfId="0" applyFont="1" applyFill="1" applyBorder="1" applyAlignment="1">
      <alignment horizontal="center" vertical="center"/>
    </xf>
    <xf numFmtId="0" fontId="22" fillId="2" borderId="9" xfId="0" applyFont="1" applyFill="1" applyBorder="1" applyAlignment="1">
      <alignment vertical="center" textRotation="255" shrinkToFit="1"/>
    </xf>
    <xf numFmtId="0" fontId="22" fillId="2" borderId="0" xfId="0" applyFont="1" applyFill="1" applyBorder="1" applyAlignment="1">
      <alignment vertical="center" textRotation="255" shrinkToFit="1"/>
    </xf>
    <xf numFmtId="0" fontId="2" fillId="2" borderId="7" xfId="0" applyFont="1" applyFill="1" applyBorder="1" applyAlignment="1">
      <alignment horizontal="center" vertical="center" shrinkToFit="1"/>
    </xf>
    <xf numFmtId="0" fontId="6" fillId="2" borderId="7" xfId="0" applyFont="1" applyFill="1" applyBorder="1" applyAlignment="1">
      <alignment horizontal="center" vertical="center" shrinkToFit="1"/>
    </xf>
    <xf numFmtId="0" fontId="18" fillId="2" borderId="8" xfId="0" applyFont="1" applyFill="1" applyBorder="1" applyAlignment="1">
      <alignment horizontal="center" vertical="center" textRotation="255" shrinkToFit="1"/>
    </xf>
    <xf numFmtId="0" fontId="18" fillId="2" borderId="7" xfId="0" applyFont="1" applyFill="1" applyBorder="1" applyAlignment="1">
      <alignment horizontal="center" vertical="center" textRotation="255" shrinkToFit="1"/>
    </xf>
    <xf numFmtId="0" fontId="18" fillId="2" borderId="9" xfId="0" applyFont="1" applyFill="1" applyBorder="1" applyAlignment="1">
      <alignment horizontal="center" vertical="center" textRotation="255" shrinkToFit="1"/>
    </xf>
    <xf numFmtId="0" fontId="22" fillId="2" borderId="9" xfId="0" applyFont="1" applyFill="1" applyBorder="1" applyAlignment="1">
      <alignment horizontal="left" vertical="center" shrinkToFit="1"/>
    </xf>
    <xf numFmtId="0" fontId="31" fillId="2" borderId="0" xfId="0" applyFont="1" applyFill="1" applyBorder="1" applyAlignment="1">
      <alignment horizontal="center" vertical="center" wrapText="1"/>
    </xf>
    <xf numFmtId="0" fontId="18" fillId="2" borderId="0" xfId="0" applyFont="1" applyFill="1" applyBorder="1" applyAlignment="1">
      <alignment horizontal="left" vertical="center" shrinkToFit="1"/>
    </xf>
    <xf numFmtId="0" fontId="22" fillId="2" borderId="0" xfId="0" applyFont="1" applyFill="1" applyBorder="1" applyAlignment="1">
      <alignment horizontal="center" vertical="center" shrinkToFit="1"/>
    </xf>
    <xf numFmtId="0" fontId="22" fillId="2" borderId="0" xfId="0" applyFont="1" applyFill="1" applyBorder="1" applyAlignment="1">
      <alignment horizontal="left" vertical="center" shrinkToFit="1"/>
    </xf>
    <xf numFmtId="181" fontId="6" fillId="2" borderId="0" xfId="0" applyNumberFormat="1" applyFont="1" applyFill="1" applyBorder="1" applyAlignment="1">
      <alignment horizontal="center" vertical="center" shrinkToFit="1"/>
    </xf>
    <xf numFmtId="0" fontId="32" fillId="2" borderId="0" xfId="0" applyFont="1" applyFill="1" applyBorder="1" applyAlignment="1">
      <alignment horizontal="center" vertical="center" wrapText="1"/>
    </xf>
    <xf numFmtId="0" fontId="6" fillId="2" borderId="39" xfId="0" applyFont="1" applyFill="1" applyBorder="1" applyAlignment="1">
      <alignment horizontal="center" vertical="center" shrinkToFit="1"/>
    </xf>
    <xf numFmtId="0" fontId="6" fillId="2" borderId="37" xfId="0" applyFont="1" applyFill="1" applyBorder="1" applyAlignment="1">
      <alignment horizontal="center" vertical="center" shrinkToFit="1"/>
    </xf>
    <xf numFmtId="0" fontId="0" fillId="2" borderId="41" xfId="0" applyFill="1" applyBorder="1" applyAlignment="1">
      <alignment horizontal="center" vertical="center"/>
    </xf>
    <xf numFmtId="0" fontId="0" fillId="2" borderId="36" xfId="0" applyFill="1" applyBorder="1" applyAlignment="1">
      <alignment horizontal="center" vertical="center"/>
    </xf>
    <xf numFmtId="0" fontId="18" fillId="2" borderId="37" xfId="0" applyFont="1" applyFill="1" applyBorder="1" applyAlignment="1">
      <alignment horizontal="left" vertical="center" shrinkToFit="1"/>
    </xf>
    <xf numFmtId="0" fontId="2" fillId="2" borderId="39" xfId="0" applyFont="1" applyFill="1" applyBorder="1" applyAlignment="1">
      <alignment horizontal="center" vertical="center" shrinkToFit="1"/>
    </xf>
    <xf numFmtId="0" fontId="0" fillId="2" borderId="38" xfId="0" applyFill="1" applyBorder="1" applyAlignment="1">
      <alignment vertical="center"/>
    </xf>
    <xf numFmtId="0" fontId="0" fillId="2" borderId="39" xfId="0" applyFill="1" applyBorder="1" applyAlignment="1">
      <alignment vertical="center" shrinkToFit="1"/>
    </xf>
    <xf numFmtId="0" fontId="0" fillId="2" borderId="38" xfId="0" applyFill="1" applyBorder="1" applyAlignment="1">
      <alignment vertical="center" shrinkToFit="1"/>
    </xf>
    <xf numFmtId="0" fontId="2" fillId="2" borderId="0" xfId="0" applyFont="1" applyFill="1" applyBorder="1" applyAlignment="1">
      <alignment vertical="center" shrinkToFit="1"/>
    </xf>
    <xf numFmtId="179" fontId="14" fillId="0" borderId="1" xfId="0" applyNumberFormat="1" applyFont="1" applyBorder="1" applyAlignment="1">
      <alignment vertical="center" shrinkToFit="1"/>
    </xf>
    <xf numFmtId="0" fontId="14" fillId="0" borderId="0" xfId="0" applyFont="1" applyBorder="1" applyAlignment="1">
      <alignment vertical="center" shrinkToFit="1"/>
    </xf>
    <xf numFmtId="0" fontId="13" fillId="3" borderId="1" xfId="0" applyFont="1" applyFill="1" applyBorder="1" applyAlignment="1">
      <alignment horizontal="center" vertical="center" shrinkToFit="1"/>
    </xf>
    <xf numFmtId="180" fontId="13" fillId="3" borderId="1" xfId="0" applyNumberFormat="1" applyFont="1" applyFill="1" applyBorder="1" applyAlignment="1">
      <alignment vertical="center" shrinkToFit="1"/>
    </xf>
    <xf numFmtId="0" fontId="32" fillId="2" borderId="37" xfId="0" applyFont="1" applyFill="1" applyBorder="1" applyAlignment="1">
      <alignment horizontal="center" vertical="center" wrapText="1"/>
    </xf>
    <xf numFmtId="0" fontId="40" fillId="2" borderId="0" xfId="0" applyFont="1" applyFill="1" applyBorder="1" applyAlignment="1">
      <alignment vertical="center" wrapText="1"/>
    </xf>
    <xf numFmtId="0" fontId="5" fillId="2" borderId="0" xfId="0" applyFont="1" applyFill="1" applyAlignment="1">
      <alignment horizontal="center" vertical="center" shrinkToFit="1"/>
    </xf>
    <xf numFmtId="0" fontId="3" fillId="2" borderId="0" xfId="0" applyFont="1" applyFill="1" applyAlignment="1">
      <alignment horizontal="center" vertical="center" shrinkToFit="1"/>
    </xf>
    <xf numFmtId="0" fontId="29" fillId="2" borderId="0" xfId="0" applyFont="1" applyFill="1" applyAlignment="1">
      <alignment horizontal="left" vertical="center" shrinkToFit="1"/>
    </xf>
    <xf numFmtId="178" fontId="15" fillId="2" borderId="0" xfId="0" applyNumberFormat="1" applyFont="1" applyFill="1" applyAlignment="1">
      <alignment horizontal="center" vertical="center" shrinkToFit="1"/>
    </xf>
    <xf numFmtId="32" fontId="15" fillId="2" borderId="0" xfId="0" applyNumberFormat="1" applyFont="1" applyFill="1" applyAlignment="1">
      <alignment horizontal="left" vertical="center" shrinkToFit="1"/>
    </xf>
    <xf numFmtId="0" fontId="15" fillId="2" borderId="0" xfId="0" applyNumberFormat="1" applyFont="1" applyFill="1" applyAlignment="1">
      <alignment horizontal="left" vertical="center" shrinkToFit="1"/>
    </xf>
    <xf numFmtId="0" fontId="27" fillId="2" borderId="0" xfId="0" applyFont="1" applyFill="1" applyAlignment="1">
      <alignment horizontal="left" vertical="center" shrinkToFit="1"/>
    </xf>
    <xf numFmtId="0" fontId="10" fillId="2" borderId="0" xfId="0" applyFont="1" applyFill="1" applyAlignment="1">
      <alignment horizontal="left" vertical="center" shrinkToFit="1"/>
    </xf>
    <xf numFmtId="0" fontId="22" fillId="2" borderId="0" xfId="0" applyFont="1" applyFill="1" applyAlignment="1">
      <alignment horizontal="left" vertical="center" shrinkToFit="1"/>
    </xf>
    <xf numFmtId="0" fontId="6" fillId="2" borderId="0" xfId="0" applyFont="1" applyFill="1" applyAlignment="1">
      <alignment horizontal="center" vertical="center" shrinkToFit="1"/>
    </xf>
    <xf numFmtId="0" fontId="34" fillId="2" borderId="0" xfId="2" applyFill="1" applyAlignment="1">
      <alignment horizontal="center" vertical="center" shrinkToFit="1"/>
    </xf>
    <xf numFmtId="0" fontId="16" fillId="2" borderId="0" xfId="0" applyFont="1" applyFill="1" applyAlignment="1">
      <alignment horizontal="center" vertical="center" shrinkToFit="1"/>
    </xf>
    <xf numFmtId="0" fontId="8" fillId="2" borderId="0" xfId="0" applyFont="1" applyFill="1" applyAlignment="1">
      <alignment horizontal="center" vertical="center" shrinkToFit="1"/>
    </xf>
    <xf numFmtId="177" fontId="26" fillId="2" borderId="0" xfId="0" applyNumberFormat="1" applyFont="1" applyFill="1" applyAlignment="1">
      <alignment horizontal="left" vertical="center" shrinkToFit="1"/>
    </xf>
    <xf numFmtId="0" fontId="17" fillId="2" borderId="48" xfId="0" applyFont="1" applyFill="1" applyBorder="1" applyAlignment="1">
      <alignment horizontal="left" vertical="center" shrinkToFit="1"/>
    </xf>
    <xf numFmtId="0" fontId="17" fillId="2" borderId="49" xfId="0" applyFont="1" applyFill="1" applyBorder="1" applyAlignment="1">
      <alignment horizontal="left" vertical="center" shrinkToFit="1"/>
    </xf>
    <xf numFmtId="0" fontId="17" fillId="2" borderId="51" xfId="0" applyFont="1" applyFill="1" applyBorder="1" applyAlignment="1">
      <alignment horizontal="left" vertical="center" shrinkToFit="1"/>
    </xf>
    <xf numFmtId="0" fontId="0" fillId="2" borderId="1" xfId="0" applyFill="1" applyBorder="1" applyAlignment="1">
      <alignment horizontal="center" vertical="center" textRotation="255" shrinkToFit="1"/>
    </xf>
    <xf numFmtId="0" fontId="0" fillId="2" borderId="47" xfId="0" applyFill="1" applyBorder="1" applyAlignment="1">
      <alignment horizontal="center" vertical="center" textRotation="255" shrinkToFit="1"/>
    </xf>
    <xf numFmtId="0" fontId="0" fillId="2" borderId="42" xfId="0" applyFill="1" applyBorder="1" applyAlignment="1">
      <alignment horizontal="center" vertical="center" textRotation="255" shrinkToFit="1"/>
    </xf>
    <xf numFmtId="0" fontId="0" fillId="2" borderId="46" xfId="0" applyFill="1" applyBorder="1" applyAlignment="1">
      <alignment horizontal="center" vertical="center" textRotation="255" shrinkToFit="1"/>
    </xf>
    <xf numFmtId="179" fontId="23" fillId="2" borderId="37" xfId="0" applyNumberFormat="1" applyFont="1" applyFill="1" applyBorder="1" applyAlignment="1">
      <alignment horizontal="center" vertical="center" shrinkToFit="1"/>
    </xf>
    <xf numFmtId="179" fontId="5" fillId="4" borderId="10" xfId="0" applyNumberFormat="1" applyFont="1" applyFill="1" applyBorder="1" applyAlignment="1">
      <alignment horizontal="center" vertical="center" shrinkToFit="1"/>
    </xf>
    <xf numFmtId="179" fontId="5" fillId="4" borderId="17" xfId="0" applyNumberFormat="1" applyFont="1" applyFill="1" applyBorder="1" applyAlignment="1">
      <alignment horizontal="center" vertical="center" shrinkToFit="1"/>
    </xf>
    <xf numFmtId="179" fontId="5" fillId="4" borderId="11" xfId="0" applyNumberFormat="1" applyFont="1" applyFill="1" applyBorder="1" applyAlignment="1">
      <alignment horizontal="center" vertical="center" shrinkToFit="1"/>
    </xf>
    <xf numFmtId="179" fontId="5" fillId="4" borderId="12" xfId="0" applyNumberFormat="1" applyFont="1" applyFill="1" applyBorder="1" applyAlignment="1">
      <alignment horizontal="center" vertical="center" shrinkToFit="1"/>
    </xf>
    <xf numFmtId="179" fontId="5" fillId="4" borderId="15" xfId="0" applyNumberFormat="1" applyFont="1" applyFill="1" applyBorder="1" applyAlignment="1">
      <alignment horizontal="center" vertical="center" shrinkToFit="1"/>
    </xf>
    <xf numFmtId="179" fontId="5" fillId="4" borderId="13" xfId="0" applyNumberFormat="1" applyFont="1" applyFill="1" applyBorder="1" applyAlignment="1">
      <alignment horizontal="center" vertical="center" shrinkToFit="1"/>
    </xf>
    <xf numFmtId="0" fontId="0" fillId="2" borderId="1" xfId="0" applyFill="1" applyBorder="1" applyAlignment="1">
      <alignment horizontal="center" vertical="center" shrinkToFit="1"/>
    </xf>
    <xf numFmtId="49" fontId="22" fillId="2" borderId="1" xfId="0" applyNumberFormat="1" applyFont="1" applyFill="1" applyBorder="1" applyAlignment="1">
      <alignment horizontal="left" vertical="center" indent="1" shrinkToFit="1"/>
    </xf>
    <xf numFmtId="49" fontId="22" fillId="2" borderId="45" xfId="0" applyNumberFormat="1" applyFont="1" applyFill="1" applyBorder="1" applyAlignment="1">
      <alignment horizontal="left" vertical="center" indent="1" shrinkToFit="1"/>
    </xf>
    <xf numFmtId="0" fontId="39" fillId="2" borderId="8" xfId="2" applyFont="1" applyFill="1" applyBorder="1" applyAlignment="1">
      <alignment horizontal="left" vertical="center" indent="2" shrinkToFit="1"/>
    </xf>
    <xf numFmtId="0" fontId="39" fillId="2" borderId="7" xfId="2" applyFont="1" applyFill="1" applyBorder="1" applyAlignment="1">
      <alignment horizontal="left" vertical="center" indent="2" shrinkToFit="1"/>
    </xf>
    <xf numFmtId="0" fontId="39" fillId="2" borderId="39" xfId="2" applyFont="1" applyFill="1" applyBorder="1" applyAlignment="1">
      <alignment horizontal="left" vertical="center" indent="2" shrinkToFit="1"/>
    </xf>
    <xf numFmtId="0" fontId="39" fillId="2" borderId="9" xfId="2" applyFont="1" applyFill="1" applyBorder="1" applyAlignment="1">
      <alignment horizontal="left" vertical="center" indent="2" shrinkToFit="1"/>
    </xf>
    <xf numFmtId="0" fontId="39" fillId="2" borderId="0" xfId="2" applyFont="1" applyFill="1" applyBorder="1" applyAlignment="1">
      <alignment horizontal="left" vertical="center" indent="2" shrinkToFit="1"/>
    </xf>
    <xf numFmtId="0" fontId="39" fillId="2" borderId="37" xfId="2" applyFont="1" applyFill="1" applyBorder="1" applyAlignment="1">
      <alignment horizontal="left" vertical="center" indent="2" shrinkToFit="1"/>
    </xf>
    <xf numFmtId="0" fontId="17" fillId="2" borderId="2" xfId="0" applyFont="1" applyFill="1" applyBorder="1" applyAlignment="1">
      <alignment horizontal="left" vertical="center" shrinkToFit="1"/>
    </xf>
    <xf numFmtId="0" fontId="17" fillId="2" borderId="4" xfId="0" applyFont="1" applyFill="1" applyBorder="1" applyAlignment="1">
      <alignment horizontal="left" vertical="center" shrinkToFit="1"/>
    </xf>
    <xf numFmtId="0" fontId="17" fillId="2" borderId="38" xfId="0" applyFont="1" applyFill="1" applyBorder="1" applyAlignment="1">
      <alignment horizontal="left" vertical="center" shrinkToFit="1"/>
    </xf>
    <xf numFmtId="0" fontId="0" fillId="2" borderId="47" xfId="0" applyFill="1" applyBorder="1" applyAlignment="1">
      <alignment horizontal="center" vertical="center" shrinkToFit="1"/>
    </xf>
    <xf numFmtId="0" fontId="17" fillId="2" borderId="8" xfId="0" applyFont="1" applyFill="1" applyBorder="1" applyAlignment="1">
      <alignment horizontal="center" vertical="center" shrinkToFit="1"/>
    </xf>
    <xf numFmtId="0" fontId="11" fillId="2" borderId="7" xfId="0" applyFont="1" applyFill="1" applyBorder="1" applyAlignment="1">
      <alignment horizontal="center" vertical="center" shrinkToFit="1"/>
    </xf>
    <xf numFmtId="0" fontId="11" fillId="2" borderId="2" xfId="0" applyFont="1" applyFill="1" applyBorder="1" applyAlignment="1">
      <alignment horizontal="center" vertical="center" shrinkToFit="1"/>
    </xf>
    <xf numFmtId="0" fontId="11" fillId="2" borderId="4" xfId="0" applyFont="1" applyFill="1" applyBorder="1" applyAlignment="1">
      <alignment horizontal="center" vertical="center" shrinkToFit="1"/>
    </xf>
    <xf numFmtId="0" fontId="22" fillId="2" borderId="7" xfId="0" applyFont="1" applyFill="1" applyBorder="1" applyAlignment="1">
      <alignment horizontal="left" vertical="center" shrinkToFit="1"/>
    </xf>
    <xf numFmtId="0" fontId="22" fillId="2" borderId="3" xfId="0" applyFont="1" applyFill="1" applyBorder="1" applyAlignment="1">
      <alignment horizontal="left" vertical="center" shrinkToFit="1"/>
    </xf>
    <xf numFmtId="0" fontId="22" fillId="2" borderId="4" xfId="0" applyFont="1" applyFill="1" applyBorder="1" applyAlignment="1">
      <alignment horizontal="left" vertical="center" shrinkToFit="1"/>
    </xf>
    <xf numFmtId="0" fontId="22" fillId="2" borderId="6" xfId="0" applyFont="1" applyFill="1" applyBorder="1" applyAlignment="1">
      <alignment horizontal="left" vertical="center" shrinkToFit="1"/>
    </xf>
    <xf numFmtId="0" fontId="22" fillId="2" borderId="8" xfId="0" applyFont="1" applyFill="1" applyBorder="1" applyAlignment="1">
      <alignment horizontal="left" vertical="center" shrinkToFit="1"/>
    </xf>
    <xf numFmtId="0" fontId="22" fillId="2" borderId="39" xfId="0" applyFont="1" applyFill="1" applyBorder="1" applyAlignment="1">
      <alignment horizontal="left" vertical="center" shrinkToFit="1"/>
    </xf>
    <xf numFmtId="0" fontId="22" fillId="2" borderId="2" xfId="0" applyFont="1" applyFill="1" applyBorder="1" applyAlignment="1">
      <alignment horizontal="left" vertical="center" shrinkToFit="1"/>
    </xf>
    <xf numFmtId="0" fontId="22" fillId="2" borderId="38" xfId="0" applyFont="1" applyFill="1" applyBorder="1" applyAlignment="1">
      <alignment horizontal="left" vertical="center" shrinkToFit="1"/>
    </xf>
    <xf numFmtId="49" fontId="7" fillId="2" borderId="1" xfId="0" applyNumberFormat="1" applyFont="1" applyFill="1" applyBorder="1" applyAlignment="1">
      <alignment horizontal="left" vertical="center" indent="1" shrinkToFit="1"/>
    </xf>
    <xf numFmtId="0" fontId="0" fillId="2" borderId="8" xfId="0" applyFill="1" applyBorder="1" applyAlignment="1">
      <alignment horizontal="center" vertical="center" shrinkToFit="1"/>
    </xf>
    <xf numFmtId="0" fontId="0" fillId="2" borderId="7" xfId="0" applyFill="1" applyBorder="1" applyAlignment="1">
      <alignment horizontal="center" vertical="center" shrinkToFit="1"/>
    </xf>
    <xf numFmtId="0" fontId="0" fillId="2" borderId="3" xfId="0" applyFill="1" applyBorder="1" applyAlignment="1">
      <alignment horizontal="center" vertical="center" shrinkToFit="1"/>
    </xf>
    <xf numFmtId="0" fontId="0" fillId="2" borderId="2" xfId="0" applyFill="1" applyBorder="1" applyAlignment="1">
      <alignment horizontal="center" vertical="center" shrinkToFit="1"/>
    </xf>
    <xf numFmtId="0" fontId="0" fillId="2" borderId="4" xfId="0" applyFill="1" applyBorder="1" applyAlignment="1">
      <alignment horizontal="center" vertical="center" shrinkToFit="1"/>
    </xf>
    <xf numFmtId="0" fontId="0" fillId="2" borderId="6" xfId="0" applyFill="1" applyBorder="1" applyAlignment="1">
      <alignment horizontal="center" vertical="center" shrinkToFit="1"/>
    </xf>
    <xf numFmtId="0" fontId="0" fillId="2" borderId="9" xfId="0" applyFill="1" applyBorder="1" applyAlignment="1">
      <alignment horizontal="center" vertical="center" shrinkToFit="1"/>
    </xf>
    <xf numFmtId="0" fontId="0" fillId="2" borderId="0" xfId="0" applyFill="1" applyBorder="1" applyAlignment="1">
      <alignment horizontal="center" vertical="center" shrinkToFit="1"/>
    </xf>
    <xf numFmtId="0" fontId="0" fillId="2" borderId="5" xfId="0" applyFill="1" applyBorder="1" applyAlignment="1">
      <alignment horizontal="center" vertical="center" shrinkToFit="1"/>
    </xf>
    <xf numFmtId="0" fontId="22" fillId="2" borderId="1" xfId="0" applyFont="1" applyFill="1" applyBorder="1" applyAlignment="1">
      <alignment horizontal="left" vertical="center" shrinkToFit="1"/>
    </xf>
    <xf numFmtId="0" fontId="22" fillId="2" borderId="45" xfId="0" applyFont="1" applyFill="1" applyBorder="1" applyAlignment="1">
      <alignment horizontal="left" vertical="center" shrinkToFit="1"/>
    </xf>
    <xf numFmtId="0" fontId="22" fillId="4" borderId="26" xfId="0" applyFont="1" applyFill="1" applyBorder="1" applyAlignment="1">
      <alignment horizontal="center" vertical="center" shrinkToFit="1"/>
    </xf>
    <xf numFmtId="0" fontId="22" fillId="4" borderId="27" xfId="0" applyFont="1" applyFill="1" applyBorder="1" applyAlignment="1">
      <alignment horizontal="center" vertical="center" shrinkToFit="1"/>
    </xf>
    <xf numFmtId="0" fontId="22" fillId="4" borderId="28" xfId="0" applyFont="1" applyFill="1" applyBorder="1" applyAlignment="1">
      <alignment horizontal="center" vertical="center" shrinkToFit="1"/>
    </xf>
    <xf numFmtId="0" fontId="18" fillId="2" borderId="0" xfId="0" applyFont="1" applyFill="1" applyBorder="1" applyAlignment="1">
      <alignment horizontal="left" vertical="center" shrinkToFit="1"/>
    </xf>
    <xf numFmtId="0" fontId="18" fillId="2" borderId="37" xfId="0" applyFont="1" applyFill="1" applyBorder="1" applyAlignment="1">
      <alignment horizontal="left" vertical="center" shrinkToFit="1"/>
    </xf>
    <xf numFmtId="0" fontId="0" fillId="2" borderId="4" xfId="0" applyFill="1" applyBorder="1" applyAlignment="1">
      <alignment horizontal="right" vertical="center" shrinkToFit="1"/>
    </xf>
    <xf numFmtId="0" fontId="0" fillId="2" borderId="22" xfId="0" applyFill="1" applyBorder="1" applyAlignment="1">
      <alignment horizontal="right" vertical="center" shrinkToFit="1"/>
    </xf>
    <xf numFmtId="0" fontId="32" fillId="4" borderId="53" xfId="0" applyFont="1" applyFill="1" applyBorder="1" applyAlignment="1">
      <alignment horizontal="center" vertical="center" wrapText="1"/>
    </xf>
    <xf numFmtId="0" fontId="32" fillId="4" borderId="55" xfId="0" applyFont="1" applyFill="1" applyBorder="1" applyAlignment="1">
      <alignment horizontal="center" vertical="center" wrapText="1"/>
    </xf>
    <xf numFmtId="0" fontId="20" fillId="2" borderId="0" xfId="0" applyFont="1" applyFill="1" applyBorder="1" applyAlignment="1">
      <alignment horizontal="left" vertical="center" shrinkToFit="1"/>
    </xf>
    <xf numFmtId="0" fontId="19" fillId="2" borderId="0" xfId="0" applyFont="1" applyFill="1" applyBorder="1" applyAlignment="1">
      <alignment horizontal="left" vertical="center" shrinkToFit="1"/>
    </xf>
    <xf numFmtId="0" fontId="0" fillId="2" borderId="16" xfId="0" applyFill="1" applyBorder="1" applyAlignment="1">
      <alignment horizontal="center" vertical="center" shrinkToFit="1"/>
    </xf>
    <xf numFmtId="0" fontId="0" fillId="2" borderId="14" xfId="0" applyFill="1" applyBorder="1" applyAlignment="1">
      <alignment horizontal="center" vertical="center" shrinkToFit="1"/>
    </xf>
    <xf numFmtId="0" fontId="6" fillId="2" borderId="8" xfId="0" applyFont="1" applyFill="1" applyBorder="1" applyAlignment="1">
      <alignment horizontal="left" vertical="center" shrinkToFit="1"/>
    </xf>
    <xf numFmtId="0" fontId="6" fillId="2" borderId="7" xfId="0" applyFont="1" applyFill="1" applyBorder="1" applyAlignment="1">
      <alignment horizontal="left" vertical="center" shrinkToFit="1"/>
    </xf>
    <xf numFmtId="0" fontId="6" fillId="2" borderId="9" xfId="0" applyFont="1" applyFill="1" applyBorder="1" applyAlignment="1">
      <alignment horizontal="left" vertical="center" shrinkToFit="1"/>
    </xf>
    <xf numFmtId="0" fontId="6" fillId="2" borderId="0" xfId="0" applyFont="1" applyFill="1" applyBorder="1" applyAlignment="1">
      <alignment horizontal="left" vertical="center" shrinkToFit="1"/>
    </xf>
    <xf numFmtId="0" fontId="6" fillId="2" borderId="2" xfId="0" applyFont="1" applyFill="1" applyBorder="1" applyAlignment="1">
      <alignment horizontal="left" vertical="center" shrinkToFit="1"/>
    </xf>
    <xf numFmtId="0" fontId="6" fillId="2" borderId="4" xfId="0" applyFont="1" applyFill="1" applyBorder="1" applyAlignment="1">
      <alignment horizontal="left" vertical="center" shrinkToFit="1"/>
    </xf>
    <xf numFmtId="0" fontId="11" fillId="2" borderId="16" xfId="0" applyFont="1" applyFill="1" applyBorder="1" applyAlignment="1">
      <alignment horizontal="left" vertical="center" shrinkToFit="1"/>
    </xf>
    <xf numFmtId="0" fontId="11" fillId="2" borderId="0" xfId="0" applyFont="1" applyFill="1" applyBorder="1" applyAlignment="1">
      <alignment horizontal="left" vertical="center" shrinkToFit="1"/>
    </xf>
    <xf numFmtId="0" fontId="11" fillId="2" borderId="37" xfId="0" applyFont="1" applyFill="1" applyBorder="1" applyAlignment="1">
      <alignment horizontal="left" vertical="center" shrinkToFit="1"/>
    </xf>
    <xf numFmtId="0" fontId="2" fillId="4" borderId="26" xfId="0" applyFont="1" applyFill="1" applyBorder="1" applyAlignment="1">
      <alignment horizontal="center" vertical="center" shrinkToFit="1"/>
    </xf>
    <xf numFmtId="0" fontId="2" fillId="4" borderId="28" xfId="0" applyFont="1" applyFill="1" applyBorder="1" applyAlignment="1">
      <alignment horizontal="center" vertical="center" shrinkToFit="1"/>
    </xf>
    <xf numFmtId="0" fontId="0" fillId="2" borderId="7" xfId="0" applyFill="1" applyBorder="1" applyAlignment="1">
      <alignment horizontal="right" vertical="center" shrinkToFit="1"/>
    </xf>
    <xf numFmtId="0" fontId="0" fillId="2" borderId="20" xfId="0" applyFill="1" applyBorder="1" applyAlignment="1">
      <alignment horizontal="right" vertical="center" shrinkToFit="1"/>
    </xf>
    <xf numFmtId="0" fontId="40" fillId="4" borderId="52" xfId="0" applyFont="1" applyFill="1" applyBorder="1" applyAlignment="1">
      <alignment horizontal="center" vertical="center" wrapText="1"/>
    </xf>
    <xf numFmtId="0" fontId="40" fillId="4" borderId="54" xfId="0" applyFont="1" applyFill="1" applyBorder="1" applyAlignment="1">
      <alignment horizontal="center" vertical="center" wrapText="1"/>
    </xf>
    <xf numFmtId="0" fontId="22" fillId="4" borderId="8" xfId="0" applyFont="1" applyFill="1" applyBorder="1" applyAlignment="1">
      <alignment horizontal="left" vertical="center" shrinkToFit="1"/>
    </xf>
    <xf numFmtId="0" fontId="22" fillId="4" borderId="7" xfId="0" applyFont="1" applyFill="1" applyBorder="1" applyAlignment="1">
      <alignment horizontal="left" vertical="center" shrinkToFit="1"/>
    </xf>
    <xf numFmtId="0" fontId="22" fillId="4" borderId="3" xfId="0" applyFont="1" applyFill="1" applyBorder="1" applyAlignment="1">
      <alignment horizontal="left" vertical="center" shrinkToFit="1"/>
    </xf>
    <xf numFmtId="0" fontId="22" fillId="4" borderId="2" xfId="0" applyFont="1" applyFill="1" applyBorder="1" applyAlignment="1">
      <alignment horizontal="left" vertical="center" shrinkToFit="1"/>
    </xf>
    <xf numFmtId="0" fontId="22" fillId="4" borderId="4" xfId="0" applyFont="1" applyFill="1" applyBorder="1" applyAlignment="1">
      <alignment horizontal="left" vertical="center" shrinkToFit="1"/>
    </xf>
    <xf numFmtId="0" fontId="22" fillId="4" borderId="6" xfId="0" applyFont="1" applyFill="1" applyBorder="1" applyAlignment="1">
      <alignment horizontal="left" vertical="center" shrinkToFit="1"/>
    </xf>
    <xf numFmtId="0" fontId="31" fillId="2" borderId="8" xfId="0" applyFont="1" applyFill="1" applyBorder="1" applyAlignment="1">
      <alignment horizontal="center" vertical="center" wrapText="1"/>
    </xf>
    <xf numFmtId="0" fontId="31" fillId="2" borderId="7" xfId="0" applyFont="1" applyFill="1" applyBorder="1" applyAlignment="1">
      <alignment horizontal="center" vertical="center" wrapText="1"/>
    </xf>
    <xf numFmtId="0" fontId="31" fillId="2" borderId="2"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22" fillId="4" borderId="7" xfId="0" applyFont="1" applyFill="1" applyBorder="1" applyAlignment="1">
      <alignment horizontal="center" vertical="center" shrinkToFit="1"/>
    </xf>
    <xf numFmtId="0" fontId="22" fillId="4" borderId="3" xfId="0" applyFont="1" applyFill="1" applyBorder="1" applyAlignment="1">
      <alignment horizontal="center" vertical="center" shrinkToFit="1"/>
    </xf>
    <xf numFmtId="0" fontId="22" fillId="4" borderId="4" xfId="0" applyFont="1" applyFill="1" applyBorder="1" applyAlignment="1">
      <alignment horizontal="center" vertical="center" shrinkToFit="1"/>
    </xf>
    <xf numFmtId="0" fontId="22" fillId="4" borderId="6" xfId="0" applyFont="1" applyFill="1" applyBorder="1" applyAlignment="1">
      <alignment horizontal="center" vertical="center" shrinkToFit="1"/>
    </xf>
    <xf numFmtId="181" fontId="6" fillId="4" borderId="7" xfId="0" applyNumberFormat="1" applyFont="1" applyFill="1" applyBorder="1" applyAlignment="1">
      <alignment horizontal="center" vertical="center" shrinkToFit="1"/>
    </xf>
    <xf numFmtId="181" fontId="6" fillId="4" borderId="3" xfId="0" applyNumberFormat="1" applyFont="1" applyFill="1" applyBorder="1" applyAlignment="1">
      <alignment horizontal="center" vertical="center" shrinkToFit="1"/>
    </xf>
    <xf numFmtId="181" fontId="6" fillId="4" borderId="4" xfId="0" applyNumberFormat="1" applyFont="1" applyFill="1" applyBorder="1" applyAlignment="1">
      <alignment horizontal="center" vertical="center" shrinkToFit="1"/>
    </xf>
    <xf numFmtId="181" fontId="6" fillId="4" borderId="6" xfId="0" applyNumberFormat="1" applyFont="1" applyFill="1" applyBorder="1" applyAlignment="1">
      <alignment horizontal="center" vertical="center" shrinkToFit="1"/>
    </xf>
    <xf numFmtId="0" fontId="18" fillId="4" borderId="26" xfId="0" applyFont="1" applyFill="1" applyBorder="1" applyAlignment="1">
      <alignment horizontal="center" vertical="center" textRotation="255" shrinkToFit="1"/>
    </xf>
    <xf numFmtId="0" fontId="18" fillId="4" borderId="27" xfId="0" applyFont="1" applyFill="1" applyBorder="1" applyAlignment="1">
      <alignment horizontal="center" vertical="center" textRotation="255" shrinkToFit="1"/>
    </xf>
    <xf numFmtId="0" fontId="18" fillId="4" borderId="28" xfId="0" applyFont="1" applyFill="1" applyBorder="1" applyAlignment="1">
      <alignment horizontal="center" vertical="center" textRotation="255" shrinkToFit="1"/>
    </xf>
    <xf numFmtId="0" fontId="2" fillId="2" borderId="0" xfId="0" applyFont="1" applyFill="1" applyBorder="1" applyAlignment="1">
      <alignment horizontal="center" vertical="center" shrinkToFit="1"/>
    </xf>
    <xf numFmtId="0" fontId="2" fillId="2" borderId="14" xfId="0" applyFont="1" applyFill="1" applyBorder="1" applyAlignment="1">
      <alignment horizontal="center" vertical="center" shrinkToFit="1"/>
    </xf>
    <xf numFmtId="0" fontId="41" fillId="0" borderId="8" xfId="0" applyFont="1" applyBorder="1" applyAlignment="1">
      <alignment horizontal="right" vertical="center" wrapText="1"/>
    </xf>
    <xf numFmtId="0" fontId="41" fillId="0" borderId="7" xfId="0" applyFont="1" applyBorder="1" applyAlignment="1">
      <alignment horizontal="right" vertical="center" wrapText="1"/>
    </xf>
    <xf numFmtId="0" fontId="41" fillId="0" borderId="2" xfId="0" applyFont="1" applyBorder="1" applyAlignment="1">
      <alignment horizontal="right" vertical="center" wrapText="1"/>
    </xf>
    <xf numFmtId="0" fontId="41" fillId="0" borderId="4" xfId="0" applyFont="1" applyBorder="1" applyAlignment="1">
      <alignment horizontal="right" vertical="center" wrapText="1"/>
    </xf>
    <xf numFmtId="0" fontId="2" fillId="4" borderId="10" xfId="0" applyFont="1" applyFill="1" applyBorder="1" applyAlignment="1">
      <alignment horizontal="center" vertical="center"/>
    </xf>
    <xf numFmtId="0" fontId="2" fillId="4" borderId="11" xfId="0" applyFont="1" applyFill="1" applyBorder="1" applyAlignment="1">
      <alignment horizontal="center" vertical="center"/>
    </xf>
    <xf numFmtId="0" fontId="2" fillId="4" borderId="21" xfId="0" applyFont="1" applyFill="1" applyBorder="1" applyAlignment="1">
      <alignment horizontal="center" vertical="center"/>
    </xf>
    <xf numFmtId="0" fontId="2" fillId="4" borderId="22" xfId="0" applyFont="1" applyFill="1" applyBorder="1" applyAlignment="1">
      <alignment horizontal="center" vertical="center"/>
    </xf>
    <xf numFmtId="0" fontId="2" fillId="2" borderId="4" xfId="0" applyFont="1" applyFill="1" applyBorder="1" applyAlignment="1">
      <alignment horizontal="center" vertical="center" shrinkToFit="1"/>
    </xf>
    <xf numFmtId="0" fontId="22" fillId="4" borderId="10" xfId="0" applyFont="1" applyFill="1" applyBorder="1" applyAlignment="1">
      <alignment horizontal="center" vertical="center"/>
    </xf>
    <xf numFmtId="0" fontId="22" fillId="4" borderId="11" xfId="0" applyFont="1" applyFill="1" applyBorder="1" applyAlignment="1">
      <alignment horizontal="center" vertical="center"/>
    </xf>
    <xf numFmtId="0" fontId="22" fillId="4" borderId="12" xfId="0" applyFont="1" applyFill="1" applyBorder="1" applyAlignment="1">
      <alignment horizontal="center" vertical="center"/>
    </xf>
    <xf numFmtId="0" fontId="22" fillId="4" borderId="13" xfId="0" applyFont="1" applyFill="1" applyBorder="1" applyAlignment="1">
      <alignment horizontal="center" vertical="center"/>
    </xf>
    <xf numFmtId="0" fontId="0" fillId="2" borderId="41" xfId="0" applyFill="1" applyBorder="1" applyAlignment="1">
      <alignment horizontal="center" vertical="center"/>
    </xf>
    <xf numFmtId="0" fontId="0" fillId="2" borderId="7" xfId="0" applyFill="1" applyBorder="1" applyAlignment="1">
      <alignment horizontal="center" vertical="center"/>
    </xf>
    <xf numFmtId="0" fontId="0" fillId="2" borderId="3" xfId="0" applyFill="1" applyBorder="1" applyAlignment="1">
      <alignment horizontal="center" vertical="center"/>
    </xf>
    <xf numFmtId="0" fontId="0" fillId="2" borderId="36" xfId="0" applyFill="1" applyBorder="1" applyAlignment="1">
      <alignment horizontal="center" vertical="center"/>
    </xf>
    <xf numFmtId="0" fontId="0" fillId="2" borderId="0" xfId="0" applyFill="1" applyBorder="1" applyAlignment="1">
      <alignment horizontal="center" vertical="center"/>
    </xf>
    <xf numFmtId="0" fontId="0" fillId="2" borderId="5" xfId="0" applyFill="1" applyBorder="1" applyAlignment="1">
      <alignment horizontal="center" vertical="center"/>
    </xf>
    <xf numFmtId="0" fontId="0" fillId="2" borderId="40" xfId="0" applyFill="1" applyBorder="1" applyAlignment="1">
      <alignment horizontal="center" vertical="center"/>
    </xf>
    <xf numFmtId="0" fontId="0" fillId="2" borderId="4" xfId="0" applyFill="1" applyBorder="1" applyAlignment="1">
      <alignment horizontal="center" vertical="center"/>
    </xf>
    <xf numFmtId="0" fontId="0" fillId="2" borderId="6" xfId="0" applyFill="1" applyBorder="1" applyAlignment="1">
      <alignment horizontal="center" vertical="center"/>
    </xf>
    <xf numFmtId="0" fontId="0" fillId="2" borderId="42" xfId="0" applyFill="1" applyBorder="1" applyAlignment="1">
      <alignment horizontal="center" vertical="center"/>
    </xf>
    <xf numFmtId="0" fontId="0" fillId="2" borderId="1" xfId="0" applyFill="1" applyBorder="1" applyAlignment="1">
      <alignment horizontal="center" vertical="center"/>
    </xf>
    <xf numFmtId="0" fontId="0" fillId="2" borderId="9" xfId="0" applyFill="1" applyBorder="1" applyAlignment="1">
      <alignment horizontal="left" vertical="center"/>
    </xf>
    <xf numFmtId="0" fontId="0" fillId="2" borderId="0" xfId="0" applyFill="1" applyBorder="1" applyAlignment="1">
      <alignment horizontal="left" vertical="center"/>
    </xf>
    <xf numFmtId="0" fontId="0" fillId="2" borderId="14" xfId="0" applyFill="1" applyBorder="1" applyAlignment="1">
      <alignment horizontal="left" vertical="center"/>
    </xf>
    <xf numFmtId="0" fontId="11" fillId="2" borderId="4" xfId="0" applyFont="1" applyFill="1" applyBorder="1" applyAlignment="1">
      <alignment horizontal="left" vertical="center" shrinkToFit="1"/>
    </xf>
    <xf numFmtId="0" fontId="2" fillId="2" borderId="29" xfId="0" applyFont="1" applyFill="1" applyBorder="1" applyAlignment="1">
      <alignment horizontal="center" vertical="top" wrapText="1"/>
    </xf>
    <xf numFmtId="0" fontId="2" fillId="2" borderId="30" xfId="0" applyFont="1" applyFill="1" applyBorder="1" applyAlignment="1">
      <alignment horizontal="center" vertical="top" wrapText="1"/>
    </xf>
    <xf numFmtId="0" fontId="2" fillId="2" borderId="31" xfId="0" applyFont="1" applyFill="1" applyBorder="1" applyAlignment="1">
      <alignment horizontal="center" vertical="top" wrapText="1"/>
    </xf>
    <xf numFmtId="0" fontId="2" fillId="2" borderId="36" xfId="0" applyFont="1" applyFill="1" applyBorder="1" applyAlignment="1">
      <alignment horizontal="center" vertical="top" wrapText="1"/>
    </xf>
    <xf numFmtId="0" fontId="2" fillId="2" borderId="0" xfId="0" applyFont="1" applyFill="1" applyBorder="1" applyAlignment="1">
      <alignment horizontal="center" vertical="top" wrapText="1"/>
    </xf>
    <xf numFmtId="0" fontId="2" fillId="2" borderId="5" xfId="0" applyFont="1" applyFill="1" applyBorder="1" applyAlignment="1">
      <alignment horizontal="center" vertical="top" wrapText="1"/>
    </xf>
    <xf numFmtId="0" fontId="2" fillId="2" borderId="40" xfId="0" applyFont="1" applyFill="1" applyBorder="1" applyAlignment="1">
      <alignment horizontal="center" vertical="top" wrapText="1"/>
    </xf>
    <xf numFmtId="0" fontId="2" fillId="2" borderId="4" xfId="0" applyFont="1" applyFill="1" applyBorder="1" applyAlignment="1">
      <alignment horizontal="center" vertical="top" wrapText="1"/>
    </xf>
    <xf numFmtId="0" fontId="2" fillId="2" borderId="6" xfId="0" applyFont="1" applyFill="1" applyBorder="1" applyAlignment="1">
      <alignment horizontal="center" vertical="top" wrapText="1"/>
    </xf>
    <xf numFmtId="0" fontId="18" fillId="2" borderId="8" xfId="0" applyFont="1" applyFill="1" applyBorder="1" applyAlignment="1">
      <alignment horizontal="center" vertical="center" textRotation="255" shrinkToFit="1"/>
    </xf>
    <xf numFmtId="0" fontId="18" fillId="2" borderId="7" xfId="0" applyFont="1" applyFill="1" applyBorder="1" applyAlignment="1">
      <alignment horizontal="center" vertical="center" textRotation="255" shrinkToFit="1"/>
    </xf>
    <xf numFmtId="0" fontId="18" fillId="2" borderId="3" xfId="0" applyFont="1" applyFill="1" applyBorder="1" applyAlignment="1">
      <alignment horizontal="center" vertical="center" textRotation="255" shrinkToFit="1"/>
    </xf>
    <xf numFmtId="0" fontId="18" fillId="2" borderId="9" xfId="0" applyFont="1" applyFill="1" applyBorder="1" applyAlignment="1">
      <alignment horizontal="center" vertical="center" textRotation="255" shrinkToFit="1"/>
    </xf>
    <xf numFmtId="0" fontId="18" fillId="2" borderId="0" xfId="0" applyFont="1" applyFill="1" applyBorder="1" applyAlignment="1">
      <alignment horizontal="center" vertical="center" textRotation="255" shrinkToFit="1"/>
    </xf>
    <xf numFmtId="0" fontId="18" fillId="2" borderId="5" xfId="0" applyFont="1" applyFill="1" applyBorder="1" applyAlignment="1">
      <alignment horizontal="center" vertical="center" textRotation="255" shrinkToFit="1"/>
    </xf>
    <xf numFmtId="0" fontId="18" fillId="2" borderId="2" xfId="0" applyFont="1" applyFill="1" applyBorder="1" applyAlignment="1">
      <alignment horizontal="center" vertical="center" textRotation="255" shrinkToFit="1"/>
    </xf>
    <xf numFmtId="0" fontId="18" fillId="2" borderId="4" xfId="0" applyFont="1" applyFill="1" applyBorder="1" applyAlignment="1">
      <alignment horizontal="center" vertical="center" textRotation="255" shrinkToFit="1"/>
    </xf>
    <xf numFmtId="0" fontId="18" fillId="2" borderId="6" xfId="0" applyFont="1" applyFill="1" applyBorder="1" applyAlignment="1">
      <alignment horizontal="center" vertical="center" textRotation="255" shrinkToFit="1"/>
    </xf>
    <xf numFmtId="0" fontId="6" fillId="4" borderId="0" xfId="0" applyFont="1" applyFill="1" applyBorder="1" applyAlignment="1">
      <alignment horizontal="center" vertical="center" shrinkToFit="1"/>
    </xf>
    <xf numFmtId="0" fontId="6" fillId="4" borderId="4" xfId="0" applyFont="1" applyFill="1" applyBorder="1" applyAlignment="1">
      <alignment horizontal="center" vertical="center" shrinkToFit="1"/>
    </xf>
    <xf numFmtId="0" fontId="11" fillId="2" borderId="7" xfId="0" applyFont="1" applyFill="1" applyBorder="1" applyAlignment="1">
      <alignment horizontal="left" vertical="center" shrinkToFit="1"/>
    </xf>
    <xf numFmtId="0" fontId="2" fillId="4" borderId="19" xfId="0" applyFont="1" applyFill="1" applyBorder="1" applyAlignment="1">
      <alignment horizontal="center" vertical="center"/>
    </xf>
    <xf numFmtId="0" fontId="2" fillId="4" borderId="20" xfId="0" applyFont="1" applyFill="1" applyBorder="1" applyAlignment="1">
      <alignment horizontal="center" vertical="center"/>
    </xf>
    <xf numFmtId="0" fontId="2" fillId="4" borderId="12" xfId="0" applyFont="1" applyFill="1" applyBorder="1" applyAlignment="1">
      <alignment horizontal="center" vertical="center"/>
    </xf>
    <xf numFmtId="0" fontId="2" fillId="4" borderId="13" xfId="0" applyFont="1" applyFill="1" applyBorder="1" applyAlignment="1">
      <alignment horizontal="center" vertical="center"/>
    </xf>
    <xf numFmtId="176" fontId="2" fillId="2" borderId="7" xfId="0" applyNumberFormat="1" applyFont="1" applyFill="1" applyBorder="1" applyAlignment="1">
      <alignment horizontal="right" vertical="center" shrinkToFit="1"/>
    </xf>
    <xf numFmtId="176" fontId="2" fillId="2" borderId="0" xfId="0" applyNumberFormat="1" applyFont="1" applyFill="1" applyBorder="1" applyAlignment="1">
      <alignment horizontal="right" vertical="center" shrinkToFit="1"/>
    </xf>
    <xf numFmtId="0" fontId="6" fillId="2" borderId="7" xfId="0" applyFont="1" applyFill="1" applyBorder="1" applyAlignment="1">
      <alignment horizontal="center" vertical="center" shrinkToFit="1"/>
    </xf>
    <xf numFmtId="0" fontId="6" fillId="2" borderId="39" xfId="0" applyFont="1" applyFill="1" applyBorder="1" applyAlignment="1">
      <alignment horizontal="center" vertical="center" shrinkToFit="1"/>
    </xf>
    <xf numFmtId="0" fontId="6" fillId="2" borderId="0" xfId="0" applyFont="1" applyFill="1" applyBorder="1" applyAlignment="1">
      <alignment horizontal="center" vertical="center" shrinkToFit="1"/>
    </xf>
    <xf numFmtId="0" fontId="6" fillId="2" borderId="37" xfId="0" applyFont="1" applyFill="1" applyBorder="1" applyAlignment="1">
      <alignment horizontal="center" vertical="center" shrinkToFit="1"/>
    </xf>
    <xf numFmtId="0" fontId="0" fillId="2" borderId="48" xfId="0" applyFill="1" applyBorder="1" applyAlignment="1">
      <alignment horizontal="center" vertical="center" shrinkToFit="1"/>
    </xf>
    <xf numFmtId="0" fontId="0" fillId="2" borderId="49" xfId="0" applyFill="1" applyBorder="1" applyAlignment="1">
      <alignment horizontal="center" vertical="center" shrinkToFit="1"/>
    </xf>
    <xf numFmtId="0" fontId="0" fillId="2" borderId="50" xfId="0" applyFill="1" applyBorder="1" applyAlignment="1">
      <alignment horizontal="center" vertical="center" shrinkToFit="1"/>
    </xf>
    <xf numFmtId="0" fontId="6" fillId="2" borderId="48" xfId="0" applyFont="1" applyFill="1" applyBorder="1" applyAlignment="1">
      <alignment horizontal="left" vertical="center" shrinkToFit="1"/>
    </xf>
    <xf numFmtId="0" fontId="6" fillId="2" borderId="49" xfId="0" applyFont="1" applyFill="1" applyBorder="1" applyAlignment="1">
      <alignment horizontal="left" vertical="center" shrinkToFit="1"/>
    </xf>
    <xf numFmtId="0" fontId="6" fillId="2" borderId="4" xfId="0" applyFont="1" applyFill="1" applyBorder="1" applyAlignment="1">
      <alignment horizontal="center" vertical="center" shrinkToFit="1"/>
    </xf>
    <xf numFmtId="0" fontId="6" fillId="2" borderId="38" xfId="0" applyFont="1" applyFill="1" applyBorder="1" applyAlignment="1">
      <alignment horizontal="center" vertical="center" shrinkToFit="1"/>
    </xf>
    <xf numFmtId="0" fontId="6" fillId="4" borderId="10" xfId="0" applyFont="1" applyFill="1" applyBorder="1" applyAlignment="1">
      <alignment horizontal="center" vertical="center" shrinkToFit="1"/>
    </xf>
    <xf numFmtId="0" fontId="6" fillId="4" borderId="11" xfId="0" applyFont="1" applyFill="1" applyBorder="1" applyAlignment="1">
      <alignment horizontal="center" vertical="center" shrinkToFit="1"/>
    </xf>
    <xf numFmtId="0" fontId="6" fillId="4" borderId="12" xfId="0" applyFont="1" applyFill="1" applyBorder="1" applyAlignment="1">
      <alignment horizontal="center" vertical="center" shrinkToFit="1"/>
    </xf>
    <xf numFmtId="0" fontId="6" fillId="4" borderId="13" xfId="0" applyFont="1" applyFill="1" applyBorder="1" applyAlignment="1">
      <alignment horizontal="center" vertical="center" shrinkToFit="1"/>
    </xf>
    <xf numFmtId="0" fontId="0" fillId="2" borderId="43" xfId="0" applyFill="1" applyBorder="1" applyAlignment="1">
      <alignment horizontal="center" vertical="center"/>
    </xf>
    <xf numFmtId="0" fontId="0" fillId="2" borderId="24" xfId="0" applyFill="1" applyBorder="1" applyAlignment="1">
      <alignment horizontal="center" vertical="center"/>
    </xf>
    <xf numFmtId="0" fontId="0" fillId="2" borderId="25" xfId="0" applyFill="1" applyBorder="1" applyAlignment="1">
      <alignment horizontal="center" vertical="center"/>
    </xf>
    <xf numFmtId="38" fontId="22" fillId="4" borderId="23" xfId="1" applyFont="1" applyFill="1" applyBorder="1" applyAlignment="1">
      <alignment horizontal="center" vertical="center" shrinkToFit="1"/>
    </xf>
    <xf numFmtId="38" fontId="22" fillId="4" borderId="24" xfId="1" applyFont="1" applyFill="1" applyBorder="1" applyAlignment="1">
      <alignment horizontal="center" vertical="center" shrinkToFit="1"/>
    </xf>
    <xf numFmtId="0" fontId="22" fillId="2" borderId="24" xfId="0" applyFont="1" applyFill="1" applyBorder="1" applyAlignment="1">
      <alignment horizontal="center" vertical="center" shrinkToFit="1"/>
    </xf>
    <xf numFmtId="0" fontId="22" fillId="2" borderId="25" xfId="0" applyFont="1" applyFill="1" applyBorder="1" applyAlignment="1">
      <alignment horizontal="center" vertical="center" shrinkToFit="1"/>
    </xf>
    <xf numFmtId="0" fontId="0" fillId="2" borderId="23" xfId="0" applyFill="1" applyBorder="1" applyAlignment="1">
      <alignment horizontal="center" vertical="center" shrinkToFit="1"/>
    </xf>
    <xf numFmtId="0" fontId="0" fillId="2" borderId="24" xfId="0" applyFill="1" applyBorder="1" applyAlignment="1">
      <alignment horizontal="center" vertical="center" shrinkToFit="1"/>
    </xf>
    <xf numFmtId="38" fontId="22" fillId="4" borderId="24" xfId="1" applyFont="1" applyFill="1" applyBorder="1" applyAlignment="1">
      <alignment horizontal="center" vertical="center" wrapText="1"/>
    </xf>
    <xf numFmtId="0" fontId="31" fillId="2" borderId="24" xfId="0" applyFont="1" applyFill="1" applyBorder="1" applyAlignment="1">
      <alignment horizontal="center" vertical="center" wrapText="1"/>
    </xf>
    <xf numFmtId="0" fontId="31" fillId="2" borderId="25" xfId="0" applyFont="1" applyFill="1" applyBorder="1" applyAlignment="1">
      <alignment horizontal="center" vertical="center" wrapText="1"/>
    </xf>
    <xf numFmtId="0" fontId="22" fillId="4" borderId="23" xfId="0" applyFont="1" applyFill="1" applyBorder="1" applyAlignment="1">
      <alignment horizontal="center" vertical="center" shrinkToFit="1"/>
    </xf>
    <xf numFmtId="0" fontId="22" fillId="4" borderId="24" xfId="0" applyFont="1" applyFill="1" applyBorder="1" applyAlignment="1">
      <alignment horizontal="center" vertical="center" shrinkToFit="1"/>
    </xf>
    <xf numFmtId="0" fontId="18" fillId="2" borderId="24" xfId="0" applyFont="1" applyFill="1" applyBorder="1" applyAlignment="1">
      <alignment horizontal="left" vertical="center" shrinkToFit="1"/>
    </xf>
    <xf numFmtId="0" fontId="18" fillId="2" borderId="25" xfId="0" applyFont="1" applyFill="1" applyBorder="1" applyAlignment="1">
      <alignment horizontal="left" vertical="center" shrinkToFit="1"/>
    </xf>
    <xf numFmtId="181" fontId="6" fillId="4" borderId="23" xfId="0" applyNumberFormat="1" applyFont="1" applyFill="1" applyBorder="1" applyAlignment="1">
      <alignment horizontal="center" vertical="center" shrinkToFit="1"/>
    </xf>
    <xf numFmtId="181" fontId="6" fillId="4" borderId="24" xfId="0" applyNumberFormat="1" applyFont="1" applyFill="1" applyBorder="1" applyAlignment="1">
      <alignment horizontal="center" vertical="center" shrinkToFit="1"/>
    </xf>
    <xf numFmtId="0" fontId="18" fillId="2" borderId="44" xfId="0" applyFont="1" applyFill="1" applyBorder="1" applyAlignment="1">
      <alignment horizontal="left" vertical="center" shrinkToFit="1"/>
    </xf>
    <xf numFmtId="0" fontId="2" fillId="2" borderId="7" xfId="0" applyFont="1" applyFill="1" applyBorder="1" applyAlignment="1">
      <alignment horizontal="center" vertical="center" shrinkToFit="1"/>
    </xf>
    <xf numFmtId="0" fontId="11" fillId="2" borderId="41"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36"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40"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38" fillId="2" borderId="2" xfId="0" applyFont="1" applyFill="1" applyBorder="1" applyAlignment="1">
      <alignment horizontal="center" vertical="center" shrinkToFit="1"/>
    </xf>
    <xf numFmtId="0" fontId="38" fillId="2" borderId="4" xfId="0" applyFont="1" applyFill="1" applyBorder="1" applyAlignment="1">
      <alignment horizontal="center" vertical="center" shrinkToFit="1"/>
    </xf>
    <xf numFmtId="0" fontId="37" fillId="4" borderId="4" xfId="0" applyFont="1" applyFill="1" applyBorder="1" applyAlignment="1">
      <alignment horizontal="left" vertical="center" shrinkToFit="1"/>
    </xf>
    <xf numFmtId="0" fontId="37" fillId="4" borderId="38" xfId="0" applyFont="1" applyFill="1" applyBorder="1" applyAlignment="1">
      <alignment horizontal="left" vertical="center" shrinkToFit="1"/>
    </xf>
    <xf numFmtId="0" fontId="7" fillId="2" borderId="1" xfId="0" applyFont="1" applyFill="1" applyBorder="1" applyAlignment="1">
      <alignment horizontal="center" vertical="center" wrapText="1"/>
    </xf>
    <xf numFmtId="0" fontId="7" fillId="2" borderId="1"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5" xfId="0" applyFont="1" applyFill="1" applyBorder="1" applyAlignment="1">
      <alignment horizontal="center" vertical="center"/>
    </xf>
    <xf numFmtId="0" fontId="2" fillId="2" borderId="32" xfId="0" applyFont="1" applyFill="1" applyBorder="1" applyAlignment="1">
      <alignment horizontal="center" vertical="center" shrinkToFit="1"/>
    </xf>
    <xf numFmtId="0" fontId="2" fillId="2" borderId="30" xfId="0" applyFont="1" applyFill="1" applyBorder="1" applyAlignment="1">
      <alignment horizontal="center" vertical="center" shrinkToFit="1"/>
    </xf>
    <xf numFmtId="0" fontId="2" fillId="2" borderId="9" xfId="0" applyFont="1" applyFill="1" applyBorder="1" applyAlignment="1">
      <alignment horizontal="center" vertical="center" shrinkToFit="1"/>
    </xf>
    <xf numFmtId="0" fontId="11" fillId="2" borderId="30" xfId="0" applyFont="1" applyFill="1" applyBorder="1" applyAlignment="1">
      <alignment horizontal="left" vertical="center" shrinkToFit="1"/>
    </xf>
    <xf numFmtId="0" fontId="18" fillId="2" borderId="32" xfId="0" applyFont="1" applyFill="1" applyBorder="1" applyAlignment="1">
      <alignment horizontal="center" vertical="center" textRotation="255" shrinkToFit="1"/>
    </xf>
    <xf numFmtId="0" fontId="18" fillId="2" borderId="30" xfId="0" applyFont="1" applyFill="1" applyBorder="1" applyAlignment="1">
      <alignment horizontal="center" vertical="center" textRotation="255" shrinkToFit="1"/>
    </xf>
    <xf numFmtId="0" fontId="18" fillId="2" borderId="31" xfId="0" applyFont="1" applyFill="1" applyBorder="1" applyAlignment="1">
      <alignment horizontal="center" vertical="center" textRotation="255" shrinkToFit="1"/>
    </xf>
    <xf numFmtId="0" fontId="2" fillId="2" borderId="2" xfId="0" applyFont="1" applyFill="1" applyBorder="1" applyAlignment="1">
      <alignment horizontal="center" vertical="center" shrinkToFit="1"/>
    </xf>
    <xf numFmtId="0" fontId="2" fillId="4" borderId="33" xfId="0" applyFont="1" applyFill="1" applyBorder="1" applyAlignment="1">
      <alignment horizontal="center" vertical="center"/>
    </xf>
    <xf numFmtId="0" fontId="2" fillId="4" borderId="34" xfId="0" applyFont="1" applyFill="1" applyBorder="1" applyAlignment="1">
      <alignment horizontal="center" vertical="center"/>
    </xf>
    <xf numFmtId="0" fontId="6" fillId="2" borderId="0" xfId="0" applyFont="1" applyFill="1" applyAlignment="1">
      <alignment horizontal="center" vertical="center"/>
    </xf>
    <xf numFmtId="0" fontId="6" fillId="2" borderId="30" xfId="0" applyFont="1" applyFill="1" applyBorder="1" applyAlignment="1">
      <alignment horizontal="center" vertical="center" shrinkToFit="1"/>
    </xf>
    <xf numFmtId="0" fontId="6" fillId="2" borderId="35" xfId="0" applyFont="1" applyFill="1" applyBorder="1" applyAlignment="1">
      <alignment horizontal="center" vertical="center" shrinkToFit="1"/>
    </xf>
    <xf numFmtId="0" fontId="35" fillId="2" borderId="0" xfId="0" applyFont="1" applyFill="1" applyAlignment="1">
      <alignment horizontal="center" vertical="center" shrinkToFit="1"/>
    </xf>
    <xf numFmtId="0" fontId="7" fillId="2" borderId="0" xfId="0" applyFont="1" applyFill="1" applyAlignment="1">
      <alignment horizontal="center" vertical="center"/>
    </xf>
    <xf numFmtId="176" fontId="2" fillId="2" borderId="4" xfId="0" applyNumberFormat="1" applyFont="1" applyFill="1" applyBorder="1" applyAlignment="1">
      <alignment horizontal="right" vertical="center" shrinkToFit="1"/>
    </xf>
    <xf numFmtId="0" fontId="6" fillId="4" borderId="30" xfId="0" applyFont="1" applyFill="1" applyBorder="1" applyAlignment="1">
      <alignment horizontal="center" vertical="center" shrinkToFit="1"/>
    </xf>
    <xf numFmtId="176" fontId="2" fillId="2" borderId="30" xfId="0" applyNumberFormat="1" applyFont="1" applyFill="1" applyBorder="1" applyAlignment="1">
      <alignment horizontal="right" vertical="center" shrinkToFit="1"/>
    </xf>
    <xf numFmtId="0" fontId="6" fillId="4" borderId="7" xfId="0" applyFont="1" applyFill="1" applyBorder="1" applyAlignment="1">
      <alignment horizontal="center" vertical="center" shrinkToFit="1"/>
    </xf>
  </cellXfs>
  <cellStyles count="3">
    <cellStyle name="ハイパーリンク" xfId="2" builtinId="8"/>
    <cellStyle name="桁区切り" xfId="1" builtinId="6"/>
    <cellStyle name="標準" xfId="0" builtinId="0"/>
  </cellStyles>
  <dxfs count="22">
    <dxf>
      <font>
        <b/>
        <i val="0"/>
      </font>
    </dxf>
    <dxf>
      <font>
        <color theme="0"/>
      </font>
      <fill>
        <patternFill>
          <bgColor theme="0"/>
        </patternFill>
      </fill>
    </dxf>
    <dxf>
      <font>
        <b/>
        <i val="0"/>
      </font>
    </dxf>
    <dxf>
      <font>
        <color theme="0"/>
      </font>
      <fill>
        <patternFill>
          <bgColor theme="0"/>
        </patternFill>
      </fill>
    </dxf>
    <dxf>
      <font>
        <b/>
        <i val="0"/>
      </font>
    </dxf>
    <dxf>
      <font>
        <b/>
        <i val="0"/>
      </font>
    </dxf>
    <dxf>
      <font>
        <b/>
        <i val="0"/>
      </font>
    </dxf>
    <dxf>
      <font>
        <color theme="0"/>
      </font>
      <fill>
        <patternFill>
          <bgColor theme="0"/>
        </patternFill>
      </fill>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54</xdr:col>
      <xdr:colOff>19050</xdr:colOff>
      <xdr:row>0</xdr:row>
      <xdr:rowOff>0</xdr:rowOff>
    </xdr:from>
    <xdr:to>
      <xdr:col>56</xdr:col>
      <xdr:colOff>114300</xdr:colOff>
      <xdr:row>64</xdr:row>
      <xdr:rowOff>152400</xdr:rowOff>
    </xdr:to>
    <xdr:sp macro="" textlink="">
      <xdr:nvSpPr>
        <xdr:cNvPr id="4" name="テキスト ボックス 3">
          <a:extLst>
            <a:ext uri="{FF2B5EF4-FFF2-40B4-BE49-F238E27FC236}">
              <a16:creationId xmlns:a16="http://schemas.microsoft.com/office/drawing/2014/main" id="{8728BA32-EBF4-49BA-B95E-B3745ACD672E}"/>
            </a:ext>
          </a:extLst>
        </xdr:cNvPr>
        <xdr:cNvSpPr txBox="1"/>
      </xdr:nvSpPr>
      <xdr:spPr>
        <a:xfrm>
          <a:off x="7753350" y="0"/>
          <a:ext cx="7677150" cy="11068050"/>
        </a:xfrm>
        <a:prstGeom prst="rect">
          <a:avLst/>
        </a:prstGeom>
        <a:solidFill>
          <a:sysClr val="window" lastClr="FFFFFF"/>
        </a:solidFill>
        <a:ln w="9525" cmpd="sng">
          <a:noFill/>
        </a:ln>
        <a:effectLst/>
      </xdr:spPr>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1200" b="1" i="0">
              <a:solidFill>
                <a:srgbClr val="FF0000"/>
              </a:solidFill>
              <a:effectLst/>
              <a:latin typeface="+mn-lt"/>
              <a:ea typeface="+mn-ea"/>
              <a:cs typeface="+mn-cs"/>
            </a:rPr>
            <a:t>★１催事につき１個人・団体での抽選申込みとなります。同一の催事を開催する目的で複数の個人・団体が申し込むことはできません。不正が確認された場合は、全ての申し込みが無効になります。（</a:t>
          </a:r>
          <a:r>
            <a:rPr lang="en-US" altLang="ja-JP" sz="1200" b="1" i="0">
              <a:solidFill>
                <a:srgbClr val="FF0000"/>
              </a:solidFill>
              <a:effectLst/>
              <a:latin typeface="+mn-lt"/>
              <a:ea typeface="+mn-ea"/>
              <a:cs typeface="+mn-cs"/>
            </a:rPr>
            <a:t>※</a:t>
          </a:r>
          <a:r>
            <a:rPr lang="ja-JP" altLang="en-US" sz="1200" b="1" i="0">
              <a:solidFill>
                <a:srgbClr val="FF0000"/>
              </a:solidFill>
              <a:effectLst/>
              <a:latin typeface="+mn-lt"/>
              <a:ea typeface="+mn-ea"/>
              <a:cs typeface="+mn-cs"/>
            </a:rPr>
            <a:t>複数の団体・複数人での合同利用の場合も申し込みできるのは１件です。申込時に確認させていただくことがあります。）</a:t>
          </a:r>
          <a:br>
            <a:rPr lang="ja-JP" altLang="en-US" sz="1200"/>
          </a:br>
          <a:endParaRPr kumimoji="0" lang="en-US" altLang="ja-JP" sz="1400" b="1" i="0" u="none" strike="noStrike" kern="0" cap="none" spc="0" normalizeH="0" baseline="0" noProof="0">
            <a:ln>
              <a:noFill/>
            </a:ln>
            <a:solidFill>
              <a:srgbClr val="FF686D"/>
            </a:solidFill>
            <a:effectLst/>
            <a:uLnTx/>
            <a:uFillTx/>
            <a:latin typeface="ヒラギノ角ゴ Pro W3"/>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400" b="1" i="0" u="none" strike="noStrike" kern="0" cap="none" spc="0" normalizeH="0" baseline="0" noProof="0">
              <a:ln>
                <a:noFill/>
              </a:ln>
              <a:solidFill>
                <a:srgbClr val="002060"/>
              </a:solidFill>
              <a:effectLst/>
              <a:uLnTx/>
              <a:uFillTx/>
              <a:latin typeface="ヒラギノ角ゴ Pro W3"/>
              <a:ea typeface="ＭＳ Ｐゴシック" panose="020B0600070205080204" pitchFamily="50" charset="-128"/>
              <a:cs typeface="+mn-cs"/>
            </a:rPr>
            <a:t>「非集合型抽選会」の流れ（概要）</a:t>
          </a:r>
          <a:endParaRPr kumimoji="0" lang="en-US" altLang="ja-JP" sz="1400" b="1" i="0" u="none" strike="noStrike" kern="0" cap="none" spc="0" normalizeH="0" baseline="0" noProof="0">
            <a:ln>
              <a:noFill/>
            </a:ln>
            <a:solidFill>
              <a:srgbClr val="002060"/>
            </a:solidFill>
            <a:effectLst/>
            <a:uLnTx/>
            <a:uFillTx/>
            <a:latin typeface="ヒラギノ角ゴ Pro W3"/>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前月</a:t>
          </a:r>
          <a:r>
            <a:rPr kumimoji="0" lang="en-US" altLang="ja-JP"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15</a:t>
          </a:r>
          <a:r>
            <a:rPr kumimoji="0" lang="ja-JP" altLang="en-US"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日～月末</a:t>
          </a:r>
          <a:r>
            <a:rPr kumimoji="0" lang="en-US" altLang="ja-JP"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17</a:t>
          </a:r>
          <a:r>
            <a:rPr kumimoji="0" lang="ja-JP" altLang="en-US"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時</a:t>
          </a:r>
          <a:r>
            <a:rPr kumimoji="0" lang="ja-JP" altLang="en-US" sz="12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　</a:t>
          </a:r>
          <a:endParaRPr kumimoji="0" lang="en-US" altLang="ja-JP" sz="12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　抽選申込書に入力記入をし、メールまたは</a:t>
          </a:r>
          <a:r>
            <a:rPr kumimoji="0" lang="en-US" altLang="ja-JP"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FAX</a:t>
          </a: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でホール事務室へ送信してください。</a:t>
          </a:r>
          <a:endParaRPr kumimoji="0" lang="en-US" altLang="ja-JP"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　</a:t>
          </a:r>
          <a:r>
            <a:rPr lang="en-US" altLang="ja-JP" sz="1100" b="0" i="0" baseline="0">
              <a:effectLst/>
              <a:latin typeface="+mn-lt"/>
              <a:ea typeface="+mn-ea"/>
              <a:cs typeface="+mn-cs"/>
            </a:rPr>
            <a:t>※</a:t>
          </a:r>
          <a:r>
            <a:rPr lang="ja-JP" altLang="ja-JP" sz="1100" b="0" i="0" baseline="0">
              <a:effectLst/>
              <a:latin typeface="+mn-lt"/>
              <a:ea typeface="+mn-ea"/>
              <a:cs typeface="+mn-cs"/>
            </a:rPr>
            <a:t>メールで申込書を送信する場合</a:t>
          </a:r>
          <a:r>
            <a:rPr lang="ja-JP" altLang="en-US" sz="1100" b="0" i="0" baseline="0">
              <a:effectLst/>
              <a:latin typeface="+mn-lt"/>
              <a:ea typeface="+mn-ea"/>
              <a:cs typeface="+mn-cs"/>
            </a:rPr>
            <a:t>、</a:t>
          </a:r>
          <a:r>
            <a:rPr lang="ja-JP" altLang="ja-JP" sz="1100" b="0" i="0" baseline="0">
              <a:effectLst/>
              <a:latin typeface="+mn-lt"/>
              <a:ea typeface="+mn-ea"/>
              <a:cs typeface="+mn-cs"/>
            </a:rPr>
            <a:t>メール件名</a:t>
          </a:r>
          <a:r>
            <a:rPr lang="ja-JP" altLang="en-US" sz="1100" b="0" i="0" baseline="0">
              <a:effectLst/>
              <a:latin typeface="+mn-lt"/>
              <a:ea typeface="+mn-ea"/>
              <a:cs typeface="+mn-cs"/>
            </a:rPr>
            <a:t>を</a:t>
          </a:r>
          <a:r>
            <a:rPr lang="ja-JP" altLang="ja-JP" sz="1100" b="0" i="0" baseline="0">
              <a:effectLst/>
              <a:latin typeface="+mn-lt"/>
              <a:ea typeface="+mn-ea"/>
              <a:cs typeface="+mn-cs"/>
            </a:rPr>
            <a:t>「抽選申込　申請者：○○○○」としてください。</a:t>
          </a:r>
          <a:endParaRPr lang="ja-JP" altLang="ja-JP">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　ホール事務室では申込書到達後、「受付番号」を附番し、利用者に「受付番号」を返信いたします。</a:t>
          </a:r>
          <a:endParaRPr kumimoji="0" lang="en-US" altLang="ja-JP"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　</a:t>
          </a:r>
          <a:r>
            <a:rPr kumimoji="0" lang="en-US" altLang="ja-JP"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a:t>
          </a: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「受付番号」は抽選結果発表時に必要ですので大事に保管ください。</a:t>
          </a:r>
          <a:endParaRPr kumimoji="0" lang="en-US" altLang="ja-JP"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en-US" altLang="ja-JP"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   ※</a:t>
          </a: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a:t>
          </a:r>
          <a:r>
            <a:rPr lang="ja-JP" altLang="en-US" sz="1100" b="0" i="0">
              <a:effectLst/>
              <a:latin typeface="+mn-lt"/>
              <a:ea typeface="+mn-ea"/>
              <a:cs typeface="+mn-cs"/>
            </a:rPr>
            <a:t>受付番号」について連絡がない場合、抽選会当日</a:t>
          </a:r>
          <a:r>
            <a:rPr lang="en-US" altLang="ja-JP" sz="1100" b="0" i="0">
              <a:effectLst/>
              <a:latin typeface="+mn-lt"/>
              <a:ea typeface="+mn-ea"/>
              <a:cs typeface="+mn-cs"/>
            </a:rPr>
            <a:t>9</a:t>
          </a:r>
          <a:r>
            <a:rPr lang="ja-JP" altLang="en-US" sz="1100" b="0" i="0">
              <a:effectLst/>
              <a:latin typeface="+mn-lt"/>
              <a:ea typeface="+mn-ea"/>
              <a:cs typeface="+mn-cs"/>
            </a:rPr>
            <a:t>時までにお電話にてご一報ください。 </a:t>
          </a:r>
          <a:r>
            <a:rPr lang="en-US" altLang="ja-JP" sz="1100" b="0" i="0">
              <a:effectLst/>
              <a:latin typeface="+mn-lt"/>
              <a:ea typeface="+mn-ea"/>
              <a:cs typeface="+mn-cs"/>
            </a:rPr>
            <a:t>TEL</a:t>
          </a:r>
          <a:r>
            <a:rPr lang="ja-JP" altLang="en-US" sz="1100" b="0" i="0">
              <a:effectLst/>
              <a:latin typeface="+mn-lt"/>
              <a:ea typeface="+mn-ea"/>
              <a:cs typeface="+mn-cs"/>
            </a:rPr>
            <a:t>　</a:t>
          </a:r>
          <a:r>
            <a:rPr lang="en-US" altLang="ja-JP" sz="1100" b="0" i="0">
              <a:effectLst/>
              <a:latin typeface="+mn-lt"/>
              <a:ea typeface="+mn-ea"/>
              <a:cs typeface="+mn-cs"/>
            </a:rPr>
            <a:t>03-3482-1313</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mn-lt"/>
              <a:ea typeface="+mn-ea"/>
              <a:cs typeface="+mn-cs"/>
            </a:rPr>
            <a:t>　</a:t>
          </a:r>
          <a:r>
            <a:rPr kumimoji="0" lang="ja-JP" altLang="en-US"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毎月</a:t>
          </a:r>
          <a:r>
            <a:rPr kumimoji="0" lang="en-US" altLang="ja-JP"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1</a:t>
          </a:r>
          <a:r>
            <a:rPr kumimoji="0" lang="ja-JP" altLang="en-US"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日  </a:t>
          </a:r>
          <a:endParaRPr kumimoji="0" lang="en-US" altLang="ja-JP"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　</a:t>
          </a:r>
          <a:r>
            <a:rPr kumimoji="0" lang="en-US" altLang="ja-JP"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10</a:t>
          </a:r>
          <a:r>
            <a:rPr kumimoji="0" lang="ja-JP" altLang="en-US"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時</a:t>
          </a: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より「非集合型抽選会実施」　</a:t>
          </a:r>
          <a:r>
            <a:rPr kumimoji="0" lang="en-US" altLang="ja-JP"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a:t>
          </a: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ご覧になりたい方はご連絡ください。</a:t>
          </a:r>
          <a:endParaRPr kumimoji="0" lang="en-US" altLang="ja-JP"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　</a:t>
          </a:r>
          <a:r>
            <a:rPr kumimoji="0" lang="en-US" altLang="ja-JP"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14</a:t>
          </a:r>
          <a:r>
            <a:rPr kumimoji="0" lang="ja-JP" altLang="en-US"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時</a:t>
          </a: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　抽選結果発表→成城ホール　ホームページのお知らせ欄に抽選結果を掲載します。</a:t>
          </a:r>
          <a:endParaRPr kumimoji="0" lang="en-US" altLang="ja-JP"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　　　　　　　　　　　　　　　</a:t>
          </a:r>
          <a:r>
            <a:rPr kumimoji="0" lang="ja-JP" altLang="en-US" sz="1100" b="0" i="0" u="none" strike="noStrike" kern="0" cap="none" spc="0" normalizeH="0" baseline="0" noProof="0">
              <a:ln>
                <a:noFill/>
              </a:ln>
              <a:solidFill>
                <a:sysClr val="windowText" lastClr="000000"/>
              </a:solidFill>
              <a:effectLst/>
              <a:uLnTx/>
              <a:uFillTx/>
              <a:latin typeface="ヒラギノ角ゴ Pro W3"/>
              <a:ea typeface="+mn-ea"/>
              <a:cs typeface="+mn-cs"/>
            </a:rPr>
            <a:t>当選者の方は、</a:t>
          </a:r>
          <a:r>
            <a:rPr kumimoji="0" lang="ja-JP" altLang="ja-JP" sz="1100" b="0" i="0" u="none" strike="noStrike" kern="0" cap="none" spc="0" normalizeH="0" baseline="0" noProof="0">
              <a:ln>
                <a:noFill/>
              </a:ln>
              <a:solidFill>
                <a:sysClr val="windowText" lastClr="000000"/>
              </a:solidFill>
              <a:effectLst/>
              <a:uLnTx/>
              <a:uFillTx/>
              <a:latin typeface="+mn-lt"/>
              <a:ea typeface="+mn-ea"/>
              <a:cs typeface="+mn-cs"/>
            </a:rPr>
            <a:t>予約日含む３日以内に料金の支払いをお願いします。</a:t>
          </a:r>
          <a:endParaRPr kumimoji="0" lang="en-US" altLang="ja-JP"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翌</a:t>
          </a:r>
          <a:r>
            <a:rPr kumimoji="0" lang="en-US" altLang="ja-JP"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2</a:t>
          </a:r>
          <a:r>
            <a:rPr kumimoji="0" lang="ja-JP" altLang="en-US"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日午前</a:t>
          </a:r>
          <a:r>
            <a:rPr kumimoji="0" lang="en-US" altLang="ja-JP"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10</a:t>
          </a:r>
          <a:r>
            <a:rPr kumimoji="0" lang="ja-JP" altLang="en-US"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時　　　</a:t>
          </a:r>
          <a:endParaRPr kumimoji="0" lang="en-US" altLang="ja-JP"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1"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　</a:t>
          </a: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抽選後の空き室申込受付開始（電話、窓口、区民会館</a:t>
          </a:r>
          <a:r>
            <a:rPr kumimoji="0" lang="en-US" altLang="ja-JP"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WEB</a:t>
          </a: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予約システム）　　　　　　　　　　　　　　　　　　　　　　　　　</a:t>
          </a:r>
          <a:endParaRPr kumimoji="0" lang="en-US" altLang="ja-JP"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　　　　　　　　　　　　　　　　　　　　　　　</a:t>
          </a:r>
          <a:r>
            <a:rPr kumimoji="0" lang="ja-JP" altLang="en-US" sz="12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お問合せ先：成城ホール事務室　☎</a:t>
          </a:r>
          <a:r>
            <a:rPr kumimoji="0" lang="en-US" altLang="ja-JP" sz="1400" b="0" i="0" u="none" strike="noStrike" kern="0" cap="none" spc="0" normalizeH="0" baseline="0" noProof="0">
              <a:ln>
                <a:noFill/>
              </a:ln>
              <a:solidFill>
                <a:sysClr val="windowText" lastClr="000000"/>
              </a:solidFill>
              <a:effectLst/>
              <a:uLnTx/>
              <a:uFillTx/>
              <a:latin typeface="ヒラギノ角ゴ Pro W3"/>
              <a:ea typeface="ＭＳ Ｐゴシック" panose="020B0600070205080204" pitchFamily="50" charset="-128"/>
              <a:cs typeface="+mn-cs"/>
            </a:rPr>
            <a:t>03-3482-1313</a:t>
          </a:r>
          <a:endParaRPr kumimoji="0" lang="en-US" altLang="ja-JP" sz="1200" b="1" i="0" u="sng" strike="noStrike" kern="0" cap="none" spc="0" normalizeH="0" baseline="0" noProof="0">
            <a:ln>
              <a:noFill/>
            </a:ln>
            <a:solidFill>
              <a:srgbClr val="FF0000"/>
            </a:solidFill>
            <a:effectLst/>
            <a:uLnTx/>
            <a:uFillTx/>
            <a:latin typeface="ヒラギノ角ゴ Pro W3"/>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200" b="1" i="0" u="sng" strike="noStrike" kern="0" cap="none" spc="0" normalizeH="0" baseline="0" noProof="0">
              <a:ln>
                <a:noFill/>
              </a:ln>
              <a:solidFill>
                <a:srgbClr val="FF0000"/>
              </a:solidFill>
              <a:effectLst/>
              <a:uLnTx/>
              <a:uFillTx/>
              <a:latin typeface="ヒラギノ角ゴ Pro W3"/>
              <a:ea typeface="ＭＳ Ｐゴシック" panose="020B0600070205080204" pitchFamily="50" charset="-128"/>
              <a:cs typeface="+mn-cs"/>
            </a:rPr>
            <a:t>使用についてのお願い（注意事項）　</a:t>
          </a:r>
          <a:r>
            <a:rPr kumimoji="0" lang="en-US" altLang="ja-JP" sz="1200" b="1" i="0" u="sng" strike="noStrike" kern="0" cap="none" spc="0" normalizeH="0" baseline="0" noProof="0">
              <a:ln>
                <a:noFill/>
              </a:ln>
              <a:solidFill>
                <a:srgbClr val="FF0000"/>
              </a:solidFill>
              <a:effectLst/>
              <a:uLnTx/>
              <a:uFillTx/>
              <a:latin typeface="ヒラギノ角ゴ Pro W3"/>
              <a:ea typeface="ＭＳ Ｐゴシック" panose="020B0600070205080204" pitchFamily="50" charset="-128"/>
              <a:cs typeface="+mn-cs"/>
            </a:rPr>
            <a:t>※</a:t>
          </a:r>
          <a:r>
            <a:rPr kumimoji="0" lang="ja-JP" altLang="en-US" sz="1200" b="1" i="0" u="sng" strike="noStrike" kern="0" cap="none" spc="0" normalizeH="0" baseline="0" noProof="0">
              <a:ln>
                <a:noFill/>
              </a:ln>
              <a:solidFill>
                <a:srgbClr val="FF0000"/>
              </a:solidFill>
              <a:effectLst/>
              <a:uLnTx/>
              <a:uFillTx/>
              <a:latin typeface="ヒラギノ角ゴ Pro W3"/>
              <a:ea typeface="ＭＳ Ｐゴシック" panose="020B0600070205080204" pitchFamily="50" charset="-128"/>
              <a:cs typeface="+mn-cs"/>
            </a:rPr>
            <a:t>ご確認の上、申込書の</a:t>
          </a:r>
          <a:r>
            <a:rPr kumimoji="0" lang="en-US" altLang="ja-JP" sz="1200" b="1" i="0" u="sng" strike="noStrike" kern="0" cap="none" spc="0" normalizeH="0" baseline="0" noProof="0">
              <a:ln>
                <a:noFill/>
              </a:ln>
              <a:solidFill>
                <a:srgbClr val="FF0000"/>
              </a:solidFill>
              <a:effectLst/>
              <a:uLnTx/>
              <a:uFillTx/>
              <a:latin typeface="ヒラギノ角ゴ Pro W3"/>
              <a:ea typeface="ＭＳ Ｐゴシック" panose="020B0600070205080204" pitchFamily="50" charset="-128"/>
              <a:cs typeface="+mn-cs"/>
            </a:rPr>
            <a:t>【</a:t>
          </a:r>
          <a:r>
            <a:rPr kumimoji="0" lang="ja-JP" altLang="en-US" sz="1200" b="1" i="0" u="sng" strike="noStrike" kern="0" cap="none" spc="0" normalizeH="0" baseline="0" noProof="0">
              <a:ln>
                <a:noFill/>
              </a:ln>
              <a:solidFill>
                <a:srgbClr val="FF0000"/>
              </a:solidFill>
              <a:effectLst/>
              <a:uLnTx/>
              <a:uFillTx/>
              <a:latin typeface="ヒラギノ角ゴ Pro W3"/>
              <a:ea typeface="ＭＳ Ｐゴシック" panose="020B0600070205080204" pitchFamily="50" charset="-128"/>
              <a:cs typeface="+mn-cs"/>
            </a:rPr>
            <a:t>確認事項</a:t>
          </a:r>
          <a:r>
            <a:rPr kumimoji="0" lang="en-US" altLang="ja-JP" sz="1200" b="1" i="0" u="sng" strike="noStrike" kern="0" cap="none" spc="0" normalizeH="0" baseline="0" noProof="0">
              <a:ln>
                <a:noFill/>
              </a:ln>
              <a:solidFill>
                <a:srgbClr val="FF0000"/>
              </a:solidFill>
              <a:effectLst/>
              <a:uLnTx/>
              <a:uFillTx/>
              <a:latin typeface="ヒラギノ角ゴ Pro W3"/>
              <a:ea typeface="ＭＳ Ｐゴシック" panose="020B0600070205080204" pitchFamily="50" charset="-128"/>
              <a:cs typeface="+mn-cs"/>
            </a:rPr>
            <a:t>】</a:t>
          </a:r>
          <a:r>
            <a:rPr kumimoji="0" lang="ja-JP" altLang="en-US" sz="1200" b="1" i="0" u="sng" strike="noStrike" kern="0" cap="none" spc="0" normalizeH="0" baseline="0" noProof="0">
              <a:ln>
                <a:noFill/>
              </a:ln>
              <a:solidFill>
                <a:srgbClr val="FF0000"/>
              </a:solidFill>
              <a:effectLst/>
              <a:uLnTx/>
              <a:uFillTx/>
              <a:latin typeface="ヒラギノ角ゴ Pro W3"/>
              <a:ea typeface="ＭＳ Ｐゴシック" panose="020B0600070205080204" pitchFamily="50" charset="-128"/>
              <a:cs typeface="+mn-cs"/>
            </a:rPr>
            <a:t>に☑をお願いします。</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次の各事項に注意して、ご使用いただくようお願いいたします。</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1" i="0" u="none" strike="noStrike" kern="0" cap="none" spc="0" normalizeH="0" baseline="0" noProof="0">
              <a:ln>
                <a:noFill/>
              </a:ln>
              <a:solidFill>
                <a:srgbClr val="FF686D"/>
              </a:solidFill>
              <a:effectLst/>
              <a:uLnTx/>
              <a:uFillTx/>
              <a:latin typeface="ヒラギノ角ゴ Pro W3"/>
              <a:ea typeface="ＭＳ Ｐゴシック" panose="020B0600070205080204" pitchFamily="50" charset="-128"/>
              <a:cs typeface="+mn-cs"/>
            </a:rPr>
            <a:t>承認書の提示</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使用当日は「区民会館使用承認書」を持参し、管理事務所にご提示ください。</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1" i="0" u="none" strike="noStrike" kern="0" cap="none" spc="0" normalizeH="0" baseline="0" noProof="0">
              <a:ln>
                <a:noFill/>
              </a:ln>
              <a:solidFill>
                <a:srgbClr val="FF686D"/>
              </a:solidFill>
              <a:effectLst/>
              <a:uLnTx/>
              <a:uFillTx/>
              <a:latin typeface="ヒラギノ角ゴ Pro W3"/>
              <a:ea typeface="ＭＳ Ｐゴシック" panose="020B0600070205080204" pitchFamily="50" charset="-128"/>
              <a:cs typeface="+mn-cs"/>
            </a:rPr>
            <a:t>使用権利の譲渡禁止</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使用する権利を、第三者に譲渡または転貸することは禁止されています。</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1" i="0" u="none" strike="noStrike" kern="0" cap="none" spc="0" normalizeH="0" baseline="0" noProof="0">
              <a:ln>
                <a:noFill/>
              </a:ln>
              <a:solidFill>
                <a:srgbClr val="FF686D"/>
              </a:solidFill>
              <a:effectLst/>
              <a:uLnTx/>
              <a:uFillTx/>
              <a:latin typeface="ヒラギノ角ゴ Pro W3"/>
              <a:ea typeface="ＭＳ Ｐゴシック" panose="020B0600070205080204" pitchFamily="50" charset="-128"/>
              <a:cs typeface="+mn-cs"/>
            </a:rPr>
            <a:t>使用時間</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使用承認時間には準備とあと片付けの時間も含まれていますので、使用時間内にすべて終了するようにスケジュール調整をお願いします。時間前の入場、入室はできませんのであらかじめご了承ください。</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1" i="0" u="none" strike="noStrike" kern="0" cap="none" spc="0" normalizeH="0" baseline="0" noProof="0">
              <a:ln>
                <a:noFill/>
              </a:ln>
              <a:solidFill>
                <a:srgbClr val="FF686D"/>
              </a:solidFill>
              <a:effectLst/>
              <a:uLnTx/>
              <a:uFillTx/>
              <a:latin typeface="ヒラギノ角ゴ Pro W3"/>
              <a:ea typeface="ＭＳ Ｐゴシック" panose="020B0600070205080204" pitchFamily="50" charset="-128"/>
              <a:cs typeface="+mn-cs"/>
            </a:rPr>
            <a:t>原状回復、連絡</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使用後は机・椅子等の設備品を使用前の状態に戻して、管理事務所へご連絡ください。</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1" i="0" u="none" strike="noStrike" kern="0" cap="none" spc="0" normalizeH="0" baseline="0" noProof="0">
              <a:ln>
                <a:noFill/>
              </a:ln>
              <a:solidFill>
                <a:srgbClr val="FF686D"/>
              </a:solidFill>
              <a:effectLst/>
              <a:uLnTx/>
              <a:uFillTx/>
              <a:latin typeface="ヒラギノ角ゴ Pro W3"/>
              <a:ea typeface="ＭＳ Ｐゴシック" panose="020B0600070205080204" pitchFamily="50" charset="-128"/>
              <a:cs typeface="+mn-cs"/>
            </a:rPr>
            <a:t>使用条件、係員の指示の遵守</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使用の条件、目的に違反したときや、係員の指示に従わないときは使用をお断りする場合がございます。</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1" i="0" u="none" strike="noStrike" kern="0" cap="none" spc="0" normalizeH="0" baseline="0" noProof="0">
              <a:ln>
                <a:noFill/>
              </a:ln>
              <a:solidFill>
                <a:srgbClr val="FF686D"/>
              </a:solidFill>
              <a:effectLst/>
              <a:uLnTx/>
              <a:uFillTx/>
              <a:latin typeface="ヒラギノ角ゴ Pro W3"/>
              <a:ea typeface="ＭＳ Ｐゴシック" panose="020B0600070205080204" pitchFamily="50" charset="-128"/>
              <a:cs typeface="+mn-cs"/>
            </a:rPr>
            <a:t>定員</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定員は事故防止のため、また衛生保持の面からも必ずお守りください。</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1" i="0" u="none" strike="noStrike" kern="0" cap="none" spc="0" normalizeH="0" baseline="0" noProof="0">
              <a:ln>
                <a:noFill/>
              </a:ln>
              <a:solidFill>
                <a:srgbClr val="FF686D"/>
              </a:solidFill>
              <a:effectLst/>
              <a:uLnTx/>
              <a:uFillTx/>
              <a:latin typeface="ヒラギノ角ゴ Pro W3"/>
              <a:ea typeface="ＭＳ Ｐゴシック" panose="020B0600070205080204" pitchFamily="50" charset="-128"/>
              <a:cs typeface="+mn-cs"/>
            </a:rPr>
            <a:t>設備品の無断使用、火気使用の禁止</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設備品を無断で使用すること、現状を変更すること、ポスター、ビラ、看板等の掲示、くぎ打ちおよび火気の使用はお断りさせていただきます。</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1" i="0" u="none" strike="noStrike" kern="0" cap="none" spc="0" normalizeH="0" baseline="0" noProof="0">
              <a:ln>
                <a:noFill/>
              </a:ln>
              <a:solidFill>
                <a:srgbClr val="FF686D"/>
              </a:solidFill>
              <a:effectLst/>
              <a:uLnTx/>
              <a:uFillTx/>
              <a:latin typeface="ヒラギノ角ゴ Pro W3"/>
              <a:ea typeface="ＭＳ Ｐゴシック" panose="020B0600070205080204" pitchFamily="50" charset="-128"/>
              <a:cs typeface="+mn-cs"/>
            </a:rPr>
            <a:t>持込品の制限</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危険物、運搬が困難な重量のあるもの、または大きなもの、館内が汚損するおそれのあるものの持込はお断りさせていただきます。</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1" i="0" u="none" strike="noStrike" kern="0" cap="none" spc="0" normalizeH="0" baseline="0" noProof="0">
              <a:ln>
                <a:noFill/>
              </a:ln>
              <a:solidFill>
                <a:srgbClr val="FF686D"/>
              </a:solidFill>
              <a:effectLst/>
              <a:uLnTx/>
              <a:uFillTx/>
              <a:latin typeface="ヒラギノ角ゴ Pro W3"/>
              <a:ea typeface="ＭＳ Ｐゴシック" panose="020B0600070205080204" pitchFamily="50" charset="-128"/>
              <a:cs typeface="+mn-cs"/>
            </a:rPr>
            <a:t>損害の賠償</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使用中に施設、器具等を破損または紛失した場合は、その損害を賠償していただきます。</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1" i="0" u="none" strike="noStrike" kern="0" cap="none" spc="0" normalizeH="0" baseline="0" noProof="0">
              <a:ln>
                <a:noFill/>
              </a:ln>
              <a:solidFill>
                <a:srgbClr val="FF686D"/>
              </a:solidFill>
              <a:effectLst/>
              <a:uLnTx/>
              <a:uFillTx/>
              <a:latin typeface="ヒラギノ角ゴ Pro W3"/>
              <a:ea typeface="ＭＳ Ｐゴシック" panose="020B0600070205080204" pitchFamily="50" charset="-128"/>
              <a:cs typeface="+mn-cs"/>
            </a:rPr>
            <a:t>営利目的での使用</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ホール以外での営利を目的とした使用は禁止されています。</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1" i="0" u="none" strike="noStrike" kern="0" cap="none" spc="0" normalizeH="0" baseline="0" noProof="0">
              <a:ln>
                <a:noFill/>
              </a:ln>
              <a:solidFill>
                <a:srgbClr val="FF686D"/>
              </a:solidFill>
              <a:effectLst/>
              <a:uLnTx/>
              <a:uFillTx/>
              <a:latin typeface="ヒラギノ角ゴ Pro W3"/>
              <a:ea typeface="ＭＳ Ｐゴシック" panose="020B0600070205080204" pitchFamily="50" charset="-128"/>
              <a:cs typeface="+mn-cs"/>
            </a:rPr>
            <a:t>物品販売</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ホールは営利目的での使用が可能ですが、使用目的と直接関係ない物品等の販売は禁止されています。</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1" i="0" u="none" strike="noStrike" kern="0" cap="none" spc="0" normalizeH="0" baseline="0" noProof="0">
              <a:ln>
                <a:noFill/>
              </a:ln>
              <a:solidFill>
                <a:srgbClr val="FF686D"/>
              </a:solidFill>
              <a:effectLst/>
              <a:uLnTx/>
              <a:uFillTx/>
              <a:latin typeface="ヒラギノ角ゴ Pro W3"/>
              <a:ea typeface="ＭＳ Ｐゴシック" panose="020B0600070205080204" pitchFamily="50" charset="-128"/>
              <a:cs typeface="+mn-cs"/>
            </a:rPr>
            <a:t>廃棄物の処理</a:t>
          </a: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ホール・集会室にゴミ箱は設置していません。使用に伴い発生したゴミは、参加者各自でお持ち帰りいただくか、イベント主催者が処理していただくようお願いいたします。</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900" b="1"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rPr>
            <a:t>個人情報保護について</a:t>
          </a:r>
          <a:endParaRPr kumimoji="0" lang="en-US" altLang="ja-JP" sz="900" b="1"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抽選申込書</a:t>
          </a:r>
          <a:r>
            <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に記載されている個人情報（氏名、住所、電話番号等）は、「世田谷区個人情報保護に関する条例」に準じて適切に取り扱います。</a:t>
          </a: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施設利用に関する事務処理以外で、登録者の同意を得ずに利用及び第三者への提供を行うことはありません。</a:t>
          </a:r>
          <a:endParaRPr kumimoji="0" lang="en-US"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ただし、次のいずれかに該当する場合を除きます。</a:t>
          </a: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a:t>
          </a:r>
          <a:r>
            <a:rPr kumimoji="0" lang="en-US"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1</a:t>
          </a:r>
          <a:r>
            <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）裁判所・警察等法執行機関等から、法令に基づき情報の開示を求められた場合</a:t>
          </a:r>
          <a:br>
            <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br>
          <a:r>
            <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a:t>
          </a:r>
          <a:r>
            <a:rPr kumimoji="0" lang="en-US"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2</a:t>
          </a:r>
          <a:r>
            <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）人の生命、身体又は財産を保護するため、緊急かつやむを得ないと判断した場合</a:t>
          </a:r>
          <a:endParaRPr kumimoji="0" lang="en-US"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【個人情報に関するお問い合わせ窓口】</a:t>
          </a:r>
          <a:r>
            <a:rPr kumimoji="0" lang="en-US"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                                                    </a:t>
          </a:r>
          <a:endPar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個人情報責任者　株式会社世田谷サービス公社　総務部長</a:t>
          </a:r>
          <a:r>
            <a:rPr kumimoji="0" lang="en-US"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      </a:t>
          </a:r>
          <a:r>
            <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電話：</a:t>
          </a:r>
          <a:r>
            <a:rPr kumimoji="0" lang="en-US"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03-6413-1440</a:t>
          </a:r>
          <a:r>
            <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　</a:t>
          </a:r>
          <a:r>
            <a:rPr kumimoji="0" lang="en-US"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E-mail</a:t>
          </a:r>
          <a:r>
            <a:rPr kumimoji="0" lang="ja-JP" altLang="ja-JP" sz="900" b="0" i="0" u="none" strike="noStrike" kern="0" cap="none" spc="0" normalizeH="0" baseline="0" noProof="0">
              <a:ln>
                <a:noFill/>
              </a:ln>
              <a:solidFill>
                <a:srgbClr val="333333"/>
              </a:solidFill>
              <a:effectLst/>
              <a:uLnTx/>
              <a:uFillTx/>
              <a:latin typeface="ヒラギノ角ゴ Pro W3"/>
              <a:ea typeface="ＭＳ Ｐゴシック" panose="020B0600070205080204" pitchFamily="50" charset="-128"/>
              <a:cs typeface="+mn-cs"/>
            </a:rPr>
            <a:t>アドレス</a:t>
          </a: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游ゴシック" panose="020B0400000000000000" pitchFamily="50" charset="-128"/>
              <a:cs typeface="Times New Roman" panose="02020603050405020304" pitchFamily="18" charset="0"/>
            </a:rPr>
            <a:t>：</a:t>
          </a:r>
          <a:r>
            <a:rPr kumimoji="0" lang="en-US" altLang="ja-JP" sz="900" b="0" i="0" u="sng" strike="noStrike" kern="0" cap="none" spc="0" normalizeH="0" baseline="0" noProof="0">
              <a:ln>
                <a:noFill/>
              </a:ln>
              <a:solidFill>
                <a:srgbClr val="0563C1"/>
              </a:solidFill>
              <a:effectLst/>
              <a:uLnTx/>
              <a:uFillTx/>
              <a:latin typeface="Calibri" panose="020F0502020204030204"/>
              <a:ea typeface="游ゴシック" panose="020B0400000000000000" pitchFamily="50" charset="-128"/>
              <a:cs typeface="Times New Roman" panose="02020603050405020304" pitchFamily="18" charset="0"/>
              <a:hlinkClick xmlns:r="http://schemas.openxmlformats.org/officeDocument/2006/relationships" r:id="">
                <a:extLst>
                  <a:ext uri="{A12FA001-AC4F-418D-AE19-62706E023703}">
                    <ahyp:hlinkClr xmlns:ahyp="http://schemas.microsoft.com/office/drawing/2018/hyperlinkcolor" val="tx"/>
                  </a:ext>
                </a:extLst>
              </a:hlinkClick>
            </a:rPr>
            <a:t>privacy@setagaya.co.jp</a:t>
          </a:r>
          <a:r>
            <a:rPr kumimoji="0" lang="en-US" altLang="ja-JP" sz="900" b="0" i="0" u="none" strike="noStrike" kern="0" cap="none" spc="0" normalizeH="0" baseline="0" noProof="0">
              <a:ln>
                <a:noFill/>
              </a:ln>
              <a:solidFill>
                <a:sysClr val="windowText" lastClr="000000"/>
              </a:solidFill>
              <a:effectLst/>
              <a:uLnTx/>
              <a:uFillTx/>
              <a:latin typeface="Calibri" panose="020F0502020204030204"/>
              <a:ea typeface="游ゴシック" panose="020B0400000000000000" pitchFamily="50" charset="-128"/>
              <a:cs typeface="Times New Roman" panose="02020603050405020304" pitchFamily="18" charset="0"/>
            </a:rPr>
            <a:t>   </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123825</xdr:colOff>
      <xdr:row>5</xdr:row>
      <xdr:rowOff>9526</xdr:rowOff>
    </xdr:from>
    <xdr:to>
      <xdr:col>9</xdr:col>
      <xdr:colOff>828675</xdr:colOff>
      <xdr:row>41</xdr:row>
      <xdr:rowOff>28576</xdr:rowOff>
    </xdr:to>
    <xdr:sp macro="" textlink="">
      <xdr:nvSpPr>
        <xdr:cNvPr id="10" name="テキスト ボックス 9">
          <a:extLst>
            <a:ext uri="{FF2B5EF4-FFF2-40B4-BE49-F238E27FC236}">
              <a16:creationId xmlns:a16="http://schemas.microsoft.com/office/drawing/2014/main" id="{00000000-0008-0000-0200-00000A000000}"/>
            </a:ext>
          </a:extLst>
        </xdr:cNvPr>
        <xdr:cNvSpPr txBox="1"/>
      </xdr:nvSpPr>
      <xdr:spPr>
        <a:xfrm>
          <a:off x="1266825" y="1552576"/>
          <a:ext cx="8772525" cy="6191250"/>
        </a:xfrm>
        <a:prstGeom prst="rect">
          <a:avLst/>
        </a:prstGeom>
        <a:solidFill>
          <a:srgbClr val="FFC000">
            <a:lumMod val="20000"/>
            <a:lumOff val="80000"/>
          </a:srgbClr>
        </a:solidFill>
        <a:ln w="9525" cmpd="sng">
          <a:solidFill>
            <a:srgbClr val="ED7D31">
              <a:lumMod val="20000"/>
              <a:lumOff val="80000"/>
            </a:srgbClr>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20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この</a:t>
          </a:r>
          <a:r>
            <a:rPr kumimoji="1" lang="en-US" altLang="ja-JP" sz="2000" b="1" i="0" u="none" strike="noStrike" kern="0" cap="none" spc="0" normalizeH="0" baseline="0" noProof="0">
              <a:ln>
                <a:noFill/>
              </a:ln>
              <a:solidFill>
                <a:srgbClr val="0070C0"/>
              </a:solidFill>
              <a:effectLst/>
              <a:uLnTx/>
              <a:uFillTx/>
              <a:latin typeface="Calibri" panose="020F0502020204030204"/>
              <a:ea typeface="ＭＳ Ｐゴシック" panose="020B0600070205080204" pitchFamily="50" charset="-128"/>
              <a:cs typeface="+mn-cs"/>
            </a:rPr>
            <a:t>【</a:t>
          </a:r>
          <a:r>
            <a:rPr kumimoji="1" lang="ja-JP" altLang="en-US" sz="2000" b="1" i="0" u="none" strike="noStrike" kern="0" cap="none" spc="0" normalizeH="0" baseline="0" noProof="0">
              <a:ln>
                <a:noFill/>
              </a:ln>
              <a:solidFill>
                <a:srgbClr val="0070C0"/>
              </a:solidFill>
              <a:effectLst/>
              <a:uLnTx/>
              <a:uFillTx/>
              <a:latin typeface="Calibri" panose="020F0502020204030204"/>
              <a:ea typeface="ＭＳ Ｐゴシック" panose="020B0600070205080204" pitchFamily="50" charset="-128"/>
              <a:cs typeface="+mn-cs"/>
            </a:rPr>
            <a:t>貼り付け</a:t>
          </a:r>
          <a:r>
            <a:rPr kumimoji="1" lang="en-US" altLang="ja-JP" sz="2000" b="1" i="0" u="none" strike="noStrike" kern="0" cap="none" spc="0" normalizeH="0" baseline="0" noProof="0">
              <a:ln>
                <a:noFill/>
              </a:ln>
              <a:solidFill>
                <a:srgbClr val="0070C0"/>
              </a:solidFill>
              <a:effectLst/>
              <a:uLnTx/>
              <a:uFillTx/>
              <a:latin typeface="Calibri" panose="020F0502020204030204"/>
              <a:ea typeface="ＭＳ Ｐゴシック" panose="020B0600070205080204" pitchFamily="50" charset="-128"/>
              <a:cs typeface="+mn-cs"/>
            </a:rPr>
            <a:t>】</a:t>
          </a:r>
          <a:r>
            <a:rPr kumimoji="1" lang="ja-JP" altLang="en-US" sz="2000" b="1" i="0" u="none" strike="noStrike" kern="0" cap="none" spc="0" normalizeH="0" baseline="0" noProof="0">
              <a:ln>
                <a:noFill/>
              </a:ln>
              <a:solidFill>
                <a:srgbClr val="0070C0"/>
              </a:solidFill>
              <a:effectLst/>
              <a:uLnTx/>
              <a:uFillTx/>
              <a:latin typeface="Calibri" panose="020F0502020204030204"/>
              <a:ea typeface="ＭＳ Ｐゴシック" panose="020B0600070205080204" pitchFamily="50" charset="-128"/>
              <a:cs typeface="+mn-cs"/>
            </a:rPr>
            <a:t>シート</a:t>
          </a:r>
          <a:r>
            <a:rPr kumimoji="1" lang="ja-JP" altLang="en-US" sz="20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について</a:t>
          </a:r>
          <a:endParaRPr kumimoji="1" lang="en-US" altLang="ja-JP" sz="20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この表は「申込書」からリンクで</a:t>
          </a:r>
          <a:r>
            <a:rPr kumimoji="1" lang="en-US" altLang="ja-JP" sz="14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1</a:t>
          </a:r>
          <a:r>
            <a:rPr kumimoji="1" lang="ja-JP" altLang="en-US" sz="14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行のデータベースになる仕組みで、</a:t>
          </a:r>
          <a:endParaRPr kumimoji="1" lang="en-US" altLang="ja-JP" sz="14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このデータを「抽選会台帳」にコピペすることができます。</a:t>
          </a:r>
          <a:endParaRPr kumimoji="1" lang="en-US" altLang="ja-JP" sz="14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コピペ方法は以下のとおりです。</a:t>
          </a:r>
          <a:endParaRPr kumimoji="1" lang="en-US" altLang="ja-JP" sz="14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rPr>
            <a:t>抽選会台帳への貼り付け方法</a:t>
          </a:r>
          <a:endParaRPr kumimoji="1" lang="en-US" altLang="ja-JP" sz="1400" b="1"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①データのコピー</a:t>
          </a:r>
          <a:endParaRPr kumimoji="1" lang="en-US" altLang="ja-JP"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このシート</a:t>
          </a:r>
          <a:r>
            <a:rPr kumimoji="1" lang="en-US" altLang="ja-JP" sz="18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B2</a:t>
          </a:r>
          <a:r>
            <a:rPr kumimoji="1" lang="ja-JP" altLang="en-US" sz="18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から</a:t>
          </a:r>
          <a:r>
            <a:rPr kumimoji="1" lang="en-US" altLang="ja-JP" sz="18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K2</a:t>
          </a:r>
          <a:r>
            <a:rPr kumimoji="1" lang="ja-JP" altLang="en-US" sz="18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まで</a:t>
          </a: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をドラッグ（マウス左を押しながら選択）してから、</a:t>
          </a:r>
          <a:endParaRPr kumimoji="1" lang="en-US" altLang="ja-JP"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右</a:t>
          </a:r>
          <a:r>
            <a:rPr kumimoji="1" lang="en-US" altLang="ja-JP"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click</a:t>
          </a: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でコピー選択</a:t>
          </a:r>
          <a:endParaRPr kumimoji="1" lang="en-US" altLang="ja-JP"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100" b="0"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②抽選会台帳への貼り付け</a:t>
          </a:r>
          <a:endParaRPr kumimoji="1" lang="en-US" altLang="ja-JP"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　　　抽選会台帳ファイルを開き、貼り付したい行の</a:t>
          </a:r>
          <a:r>
            <a:rPr kumimoji="1" lang="en-US" altLang="ja-JP"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B</a:t>
          </a: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列セルを選択</a:t>
          </a:r>
          <a:r>
            <a:rPr kumimoji="1" lang="en-US" altLang="ja-JP"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click</a:t>
          </a: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し、</a:t>
          </a:r>
          <a:endParaRPr kumimoji="1" lang="en-US" altLang="ja-JP"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　　　右</a:t>
          </a:r>
          <a:r>
            <a:rPr kumimoji="1" lang="en-US" altLang="ja-JP"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click</a:t>
          </a: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で貼り付けのオプション左から</a:t>
          </a:r>
          <a:r>
            <a:rPr kumimoji="1" lang="en-US" altLang="ja-JP"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2</a:t>
          </a: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番目</a:t>
          </a:r>
          <a:r>
            <a:rPr kumimoji="1" lang="en-US" altLang="ja-JP"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123</a:t>
          </a: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のアイコンを左</a:t>
          </a:r>
          <a:r>
            <a:rPr kumimoji="1" lang="en-US" altLang="ja-JP"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click</a:t>
          </a:r>
          <a:r>
            <a:rPr kumimoji="1" lang="ja-JP" altLang="en-US"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rPr>
            <a:t>で完了</a:t>
          </a:r>
          <a:endParaRPr kumimoji="1" lang="en-US" altLang="ja-JP" sz="1400" b="1" i="0" u="none" strike="noStrike" kern="0" cap="none" spc="0" normalizeH="0" baseline="0" noProof="0">
            <a:ln>
              <a:noFill/>
            </a:ln>
            <a:solidFill>
              <a:prstClr val="black"/>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1"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1"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1" i="0" u="none" strike="noStrike" kern="0" cap="none" spc="0" normalizeH="0" baseline="0" noProof="0">
            <a:ln>
              <a:noFill/>
            </a:ln>
            <a:solidFill>
              <a:srgbClr val="0070C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1"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1"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1"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1"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1"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1"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4</xdr:col>
      <xdr:colOff>18458</xdr:colOff>
      <xdr:row>23</xdr:row>
      <xdr:rowOff>97298</xdr:rowOff>
    </xdr:from>
    <xdr:to>
      <xdr:col>5</xdr:col>
      <xdr:colOff>831355</xdr:colOff>
      <xdr:row>37</xdr:row>
      <xdr:rowOff>38100</xdr:rowOff>
    </xdr:to>
    <xdr:grpSp>
      <xdr:nvGrpSpPr>
        <xdr:cNvPr id="11" name="グループ化 10">
          <a:extLst>
            <a:ext uri="{FF2B5EF4-FFF2-40B4-BE49-F238E27FC236}">
              <a16:creationId xmlns:a16="http://schemas.microsoft.com/office/drawing/2014/main" id="{00000000-0008-0000-0200-00000B000000}"/>
            </a:ext>
          </a:extLst>
        </xdr:cNvPr>
        <xdr:cNvGrpSpPr/>
      </xdr:nvGrpSpPr>
      <xdr:grpSpPr>
        <a:xfrm>
          <a:off x="3218858" y="4726448"/>
          <a:ext cx="2613122" cy="2341102"/>
          <a:chOff x="1531187" y="4029076"/>
          <a:chExt cx="2257426" cy="2266950"/>
        </a:xfrm>
      </xdr:grpSpPr>
      <xdr:pic>
        <xdr:nvPicPr>
          <xdr:cNvPr id="21" name="図 20">
            <a:extLst>
              <a:ext uri="{FF2B5EF4-FFF2-40B4-BE49-F238E27FC236}">
                <a16:creationId xmlns:a16="http://schemas.microsoft.com/office/drawing/2014/main" id="{00000000-0008-0000-0200-000015000000}"/>
              </a:ext>
            </a:extLst>
          </xdr:cNvPr>
          <xdr:cNvPicPr>
            <a:picLocks noChangeAspect="1"/>
          </xdr:cNvPicPr>
        </xdr:nvPicPr>
        <xdr:blipFill rotWithShape="1">
          <a:blip xmlns:r="http://schemas.openxmlformats.org/officeDocument/2006/relationships" r:embed="rId1"/>
          <a:srcRect l="12322" r="48742" b="52590"/>
          <a:stretch/>
        </xdr:blipFill>
        <xdr:spPr>
          <a:xfrm>
            <a:off x="1531187" y="4029076"/>
            <a:ext cx="2257426" cy="2266950"/>
          </a:xfrm>
          <a:prstGeom prst="rect">
            <a:avLst/>
          </a:prstGeom>
          <a:ln w="19050">
            <a:solidFill>
              <a:srgbClr val="0070C0"/>
            </a:solidFill>
          </a:ln>
        </xdr:spPr>
      </xdr:pic>
      <xdr:sp macro="" textlink="">
        <xdr:nvSpPr>
          <xdr:cNvPr id="22" name="正方形/長方形 21">
            <a:extLst>
              <a:ext uri="{FF2B5EF4-FFF2-40B4-BE49-F238E27FC236}">
                <a16:creationId xmlns:a16="http://schemas.microsoft.com/office/drawing/2014/main" id="{00000000-0008-0000-0200-000016000000}"/>
              </a:ext>
            </a:extLst>
          </xdr:cNvPr>
          <xdr:cNvSpPr/>
        </xdr:nvSpPr>
        <xdr:spPr>
          <a:xfrm>
            <a:off x="2142309" y="4581525"/>
            <a:ext cx="266700" cy="495300"/>
          </a:xfrm>
          <a:prstGeom prst="rect">
            <a:avLst/>
          </a:prstGeom>
          <a:noFill/>
          <a:ln w="38100" cap="flat" cmpd="sng" algn="ctr">
            <a:solidFill>
              <a:srgbClr val="FF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seijyomousikomi@setagaya.co.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F70"/>
  <sheetViews>
    <sheetView tabSelected="1" topLeftCell="AA1" zoomScaleNormal="100" zoomScaleSheetLayoutView="100" workbookViewId="0">
      <selection activeCell="AC6" sqref="AC6"/>
    </sheetView>
  </sheetViews>
  <sheetFormatPr defaultColWidth="1.875" defaultRowHeight="11.25" customHeight="1" x14ac:dyDescent="0.15"/>
  <cols>
    <col min="1" max="9" width="1.875" style="10"/>
    <col min="10" max="10" width="2.5" style="10" bestFit="1" customWidth="1"/>
    <col min="11" max="12" width="1.875" style="10"/>
    <col min="13" max="13" width="1" style="10" customWidth="1"/>
    <col min="14" max="21" width="1.875" style="10"/>
    <col min="22" max="22" width="1.75" style="10" customWidth="1"/>
    <col min="23" max="30" width="1.875" style="10"/>
    <col min="31" max="31" width="2.5" style="10" bestFit="1" customWidth="1"/>
    <col min="32" max="55" width="1.875" style="10"/>
    <col min="56" max="56" width="97.625" style="10" customWidth="1"/>
    <col min="57" max="82" width="1.875" style="10"/>
    <col min="83" max="83" width="5.375" style="10" bestFit="1" customWidth="1"/>
    <col min="84" max="84" width="5.5" style="10" bestFit="1" customWidth="1"/>
    <col min="85" max="16384" width="1.875" style="10"/>
  </cols>
  <sheetData>
    <row r="1" spans="1:81" ht="11.25" customHeight="1" x14ac:dyDescent="0.15">
      <c r="A1" s="289" t="s">
        <v>10</v>
      </c>
      <c r="B1" s="290"/>
      <c r="C1" s="290"/>
      <c r="D1" s="290"/>
      <c r="E1" s="209"/>
      <c r="F1" s="209"/>
      <c r="G1" s="209"/>
      <c r="H1" s="209"/>
      <c r="I1" s="209"/>
      <c r="J1" s="209"/>
      <c r="K1" s="209"/>
      <c r="L1" s="209"/>
      <c r="M1" s="16"/>
      <c r="N1" s="291" t="s">
        <v>97</v>
      </c>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2"/>
      <c r="AP1" s="289" t="s">
        <v>32</v>
      </c>
      <c r="AQ1" s="290"/>
      <c r="AR1" s="290"/>
      <c r="AS1" s="290"/>
      <c r="AT1" s="209"/>
      <c r="AU1" s="209"/>
      <c r="AV1" s="209"/>
      <c r="AW1" s="209"/>
      <c r="AX1" s="209"/>
      <c r="AY1" s="209"/>
      <c r="AZ1" s="209"/>
      <c r="BA1" s="209"/>
      <c r="BB1" s="209"/>
      <c r="BC1" s="17"/>
      <c r="BZ1" s="18"/>
      <c r="CA1" s="19"/>
      <c r="CB1" s="19"/>
      <c r="CC1" s="19"/>
    </row>
    <row r="2" spans="1:81" ht="11.25" customHeight="1" x14ac:dyDescent="0.15">
      <c r="A2" s="290"/>
      <c r="B2" s="290"/>
      <c r="C2" s="290"/>
      <c r="D2" s="290"/>
      <c r="E2" s="209"/>
      <c r="F2" s="209"/>
      <c r="G2" s="209"/>
      <c r="H2" s="209"/>
      <c r="I2" s="209"/>
      <c r="J2" s="209"/>
      <c r="K2" s="209"/>
      <c r="L2" s="209"/>
      <c r="M2" s="16"/>
      <c r="N2" s="291"/>
      <c r="O2" s="291"/>
      <c r="P2" s="291"/>
      <c r="Q2" s="291"/>
      <c r="R2" s="291"/>
      <c r="S2" s="291"/>
      <c r="T2" s="291"/>
      <c r="U2" s="291"/>
      <c r="V2" s="291"/>
      <c r="W2" s="291"/>
      <c r="X2" s="291"/>
      <c r="Y2" s="291"/>
      <c r="Z2" s="291"/>
      <c r="AA2" s="291"/>
      <c r="AB2" s="291"/>
      <c r="AC2" s="291"/>
      <c r="AD2" s="291"/>
      <c r="AE2" s="291"/>
      <c r="AF2" s="291"/>
      <c r="AG2" s="291"/>
      <c r="AH2" s="291"/>
      <c r="AI2" s="291"/>
      <c r="AJ2" s="291"/>
      <c r="AK2" s="291"/>
      <c r="AL2" s="291"/>
      <c r="AM2" s="291"/>
      <c r="AN2" s="291"/>
      <c r="AO2" s="292"/>
      <c r="AP2" s="290"/>
      <c r="AQ2" s="290"/>
      <c r="AR2" s="290"/>
      <c r="AS2" s="290"/>
      <c r="AT2" s="209"/>
      <c r="AU2" s="209"/>
      <c r="AV2" s="209"/>
      <c r="AW2" s="209"/>
      <c r="AX2" s="209"/>
      <c r="AY2" s="209"/>
      <c r="AZ2" s="209"/>
      <c r="BA2" s="209"/>
      <c r="BB2" s="209"/>
      <c r="BC2" s="17"/>
      <c r="BZ2" s="18"/>
      <c r="CA2" s="19"/>
      <c r="CB2" s="19"/>
      <c r="CC2" s="19"/>
    </row>
    <row r="3" spans="1:81" ht="11.25" customHeight="1" x14ac:dyDescent="0.15">
      <c r="A3" s="290"/>
      <c r="B3" s="290"/>
      <c r="C3" s="290"/>
      <c r="D3" s="290"/>
      <c r="E3" s="209"/>
      <c r="F3" s="209"/>
      <c r="G3" s="209"/>
      <c r="H3" s="209"/>
      <c r="I3" s="209"/>
      <c r="J3" s="209"/>
      <c r="K3" s="209"/>
      <c r="L3" s="209"/>
      <c r="M3" s="16"/>
      <c r="N3" s="291"/>
      <c r="O3" s="291"/>
      <c r="P3" s="291"/>
      <c r="Q3" s="291"/>
      <c r="R3" s="291"/>
      <c r="S3" s="291"/>
      <c r="T3" s="291"/>
      <c r="U3" s="291"/>
      <c r="V3" s="291"/>
      <c r="W3" s="291"/>
      <c r="X3" s="291"/>
      <c r="Y3" s="291"/>
      <c r="Z3" s="291"/>
      <c r="AA3" s="291"/>
      <c r="AB3" s="291"/>
      <c r="AC3" s="291"/>
      <c r="AD3" s="291"/>
      <c r="AE3" s="291"/>
      <c r="AF3" s="291"/>
      <c r="AG3" s="291"/>
      <c r="AH3" s="291"/>
      <c r="AI3" s="291"/>
      <c r="AJ3" s="291"/>
      <c r="AK3" s="291"/>
      <c r="AL3" s="291"/>
      <c r="AM3" s="291"/>
      <c r="AN3" s="291"/>
      <c r="AO3" s="292"/>
      <c r="AP3" s="290"/>
      <c r="AQ3" s="290"/>
      <c r="AR3" s="290"/>
      <c r="AS3" s="290"/>
      <c r="AT3" s="209"/>
      <c r="AU3" s="209"/>
      <c r="AV3" s="209"/>
      <c r="AW3" s="209"/>
      <c r="AX3" s="209"/>
      <c r="AY3" s="209"/>
      <c r="AZ3" s="209"/>
      <c r="BA3" s="209"/>
      <c r="BB3" s="209"/>
      <c r="BC3" s="17"/>
      <c r="BZ3" s="18"/>
      <c r="CA3" s="19"/>
      <c r="CB3" s="19"/>
      <c r="CC3" s="19"/>
    </row>
    <row r="4" spans="1:81" ht="11.25" customHeight="1" x14ac:dyDescent="0.15">
      <c r="U4" s="303" t="s">
        <v>8</v>
      </c>
      <c r="V4" s="306">
        <v>2025</v>
      </c>
      <c r="W4" s="306"/>
      <c r="X4" s="306"/>
      <c r="Y4" s="306"/>
      <c r="Z4" s="306"/>
      <c r="AA4" s="307" t="s">
        <v>0</v>
      </c>
      <c r="AB4" s="307"/>
      <c r="AC4" s="306">
        <v>11</v>
      </c>
      <c r="AD4" s="306"/>
      <c r="AE4" s="306"/>
      <c r="AF4" s="306"/>
      <c r="AG4" s="307" t="s">
        <v>1</v>
      </c>
      <c r="AH4" s="307"/>
      <c r="AI4" s="303" t="s">
        <v>33</v>
      </c>
      <c r="AJ4" s="303"/>
      <c r="AK4" s="303"/>
      <c r="AL4" s="303"/>
      <c r="AM4" s="303"/>
      <c r="AN4" s="303"/>
      <c r="BZ4" s="18"/>
      <c r="CA4" s="19"/>
      <c r="CB4" s="19"/>
      <c r="CC4" s="19"/>
    </row>
    <row r="5" spans="1:81" ht="11.25" customHeight="1" x14ac:dyDescent="0.15">
      <c r="U5" s="303"/>
      <c r="V5" s="306"/>
      <c r="W5" s="306"/>
      <c r="X5" s="306"/>
      <c r="Y5" s="306"/>
      <c r="Z5" s="306"/>
      <c r="AA5" s="307"/>
      <c r="AB5" s="307"/>
      <c r="AC5" s="306"/>
      <c r="AD5" s="306"/>
      <c r="AE5" s="306"/>
      <c r="AF5" s="306"/>
      <c r="AG5" s="307"/>
      <c r="AH5" s="307"/>
      <c r="AI5" s="303"/>
      <c r="AJ5" s="303"/>
      <c r="AK5" s="303"/>
      <c r="AL5" s="303"/>
      <c r="AM5" s="303"/>
      <c r="AN5" s="303"/>
      <c r="BZ5" s="18"/>
      <c r="CA5" s="19"/>
      <c r="CB5" s="19"/>
      <c r="CC5" s="19"/>
    </row>
    <row r="6" spans="1:81" ht="16.5" customHeight="1" thickBot="1" x14ac:dyDescent="0.2">
      <c r="K6" s="10" t="s">
        <v>95</v>
      </c>
      <c r="AC6" s="10" t="s">
        <v>96</v>
      </c>
      <c r="BZ6" s="18"/>
      <c r="CA6" s="19"/>
      <c r="CB6" s="19"/>
      <c r="CC6" s="19"/>
    </row>
    <row r="7" spans="1:81" ht="15" customHeight="1" x14ac:dyDescent="0.15">
      <c r="A7" s="214" t="s">
        <v>109</v>
      </c>
      <c r="B7" s="215"/>
      <c r="C7" s="215"/>
      <c r="D7" s="215"/>
      <c r="E7" s="215"/>
      <c r="F7" s="215"/>
      <c r="G7" s="215"/>
      <c r="H7" s="215"/>
      <c r="I7" s="215"/>
      <c r="J7" s="216"/>
      <c r="K7" s="297" t="s">
        <v>69</v>
      </c>
      <c r="L7" s="298"/>
      <c r="M7" s="299"/>
      <c r="N7" s="293">
        <f>$V$4</f>
        <v>2025</v>
      </c>
      <c r="O7" s="294"/>
      <c r="P7" s="294"/>
      <c r="Q7" s="294"/>
      <c r="R7" s="294"/>
      <c r="S7" s="294" t="s">
        <v>0</v>
      </c>
      <c r="T7" s="294"/>
      <c r="U7" s="294">
        <f>$AC$4</f>
        <v>11</v>
      </c>
      <c r="V7" s="294"/>
      <c r="W7" s="294" t="s">
        <v>1</v>
      </c>
      <c r="X7" s="294"/>
      <c r="Y7" s="309"/>
      <c r="Z7" s="309"/>
      <c r="AA7" s="294" t="s">
        <v>2</v>
      </c>
      <c r="AB7" s="294"/>
      <c r="AC7" s="310" t="str">
        <f>IF(Y7="","",DATE(N7,U7,Y7))</f>
        <v/>
      </c>
      <c r="AD7" s="310"/>
      <c r="AE7" s="310"/>
      <c r="AF7" s="296" t="s">
        <v>34</v>
      </c>
      <c r="AG7" s="296"/>
      <c r="AH7" s="296"/>
      <c r="AI7" s="301"/>
      <c r="AJ7" s="302"/>
      <c r="AK7" s="296" t="s">
        <v>3</v>
      </c>
      <c r="AL7" s="296"/>
      <c r="AM7" s="296"/>
      <c r="AN7" s="296"/>
      <c r="AO7" s="301"/>
      <c r="AP7" s="302"/>
      <c r="AQ7" s="296" t="s">
        <v>4</v>
      </c>
      <c r="AR7" s="296"/>
      <c r="AS7" s="296"/>
      <c r="AT7" s="296"/>
      <c r="AU7" s="301"/>
      <c r="AV7" s="302"/>
      <c r="AW7" s="296" t="s">
        <v>53</v>
      </c>
      <c r="AX7" s="296"/>
      <c r="AY7" s="296"/>
      <c r="AZ7" s="296"/>
      <c r="BA7" s="304"/>
      <c r="BB7" s="305"/>
      <c r="BZ7" s="18"/>
      <c r="CA7" s="19"/>
      <c r="CB7" s="19"/>
      <c r="CC7" s="19"/>
    </row>
    <row r="8" spans="1:81" ht="15" customHeight="1" x14ac:dyDescent="0.15">
      <c r="A8" s="217"/>
      <c r="B8" s="218"/>
      <c r="C8" s="218"/>
      <c r="D8" s="218"/>
      <c r="E8" s="218"/>
      <c r="F8" s="218"/>
      <c r="G8" s="218"/>
      <c r="H8" s="218"/>
      <c r="I8" s="218"/>
      <c r="J8" s="219"/>
      <c r="K8" s="226"/>
      <c r="L8" s="227"/>
      <c r="M8" s="228"/>
      <c r="N8" s="295"/>
      <c r="O8" s="184"/>
      <c r="P8" s="184"/>
      <c r="Q8" s="184"/>
      <c r="R8" s="184"/>
      <c r="S8" s="184"/>
      <c r="T8" s="184"/>
      <c r="U8" s="184"/>
      <c r="V8" s="184"/>
      <c r="W8" s="184"/>
      <c r="X8" s="184"/>
      <c r="Y8" s="232"/>
      <c r="Z8" s="232"/>
      <c r="AA8" s="184"/>
      <c r="AB8" s="184"/>
      <c r="AC8" s="240"/>
      <c r="AD8" s="240"/>
      <c r="AE8" s="240"/>
      <c r="AF8" s="155"/>
      <c r="AG8" s="155"/>
      <c r="AH8" s="155"/>
      <c r="AI8" s="237"/>
      <c r="AJ8" s="238"/>
      <c r="AK8" s="155"/>
      <c r="AL8" s="155"/>
      <c r="AM8" s="155"/>
      <c r="AN8" s="155"/>
      <c r="AO8" s="237"/>
      <c r="AP8" s="238"/>
      <c r="AQ8" s="155"/>
      <c r="AR8" s="155"/>
      <c r="AS8" s="155"/>
      <c r="AT8" s="155"/>
      <c r="AU8" s="237"/>
      <c r="AV8" s="238"/>
      <c r="AW8" s="155"/>
      <c r="AX8" s="155"/>
      <c r="AY8" s="155"/>
      <c r="AZ8" s="155"/>
      <c r="BA8" s="243"/>
      <c r="BB8" s="244"/>
      <c r="BZ8" s="18"/>
      <c r="CA8" s="19"/>
      <c r="CB8" s="19"/>
      <c r="CC8" s="19"/>
    </row>
    <row r="9" spans="1:81" ht="15" customHeight="1" x14ac:dyDescent="0.15">
      <c r="A9" s="217"/>
      <c r="B9" s="218"/>
      <c r="C9" s="218"/>
      <c r="D9" s="218"/>
      <c r="E9" s="218"/>
      <c r="F9" s="218"/>
      <c r="G9" s="218"/>
      <c r="H9" s="218"/>
      <c r="I9" s="218"/>
      <c r="J9" s="219"/>
      <c r="K9" s="226"/>
      <c r="L9" s="227"/>
      <c r="M9" s="228"/>
      <c r="N9" s="295">
        <f>$V$4</f>
        <v>2025</v>
      </c>
      <c r="O9" s="184"/>
      <c r="P9" s="184"/>
      <c r="Q9" s="184"/>
      <c r="R9" s="184"/>
      <c r="S9" s="184" t="s">
        <v>0</v>
      </c>
      <c r="T9" s="184"/>
      <c r="U9" s="184">
        <f>$AC$4</f>
        <v>11</v>
      </c>
      <c r="V9" s="184"/>
      <c r="W9" s="184" t="s">
        <v>1</v>
      </c>
      <c r="X9" s="184"/>
      <c r="Y9" s="232"/>
      <c r="Z9" s="232"/>
      <c r="AA9" s="184" t="s">
        <v>2</v>
      </c>
      <c r="AB9" s="184"/>
      <c r="AC9" s="240" t="str">
        <f>IF(Y9="","",DATE(N9,U9,Y9))</f>
        <v/>
      </c>
      <c r="AD9" s="240"/>
      <c r="AE9" s="240"/>
      <c r="AF9" s="155" t="s">
        <v>34</v>
      </c>
      <c r="AG9" s="155"/>
      <c r="AH9" s="155"/>
      <c r="AI9" s="190"/>
      <c r="AJ9" s="191"/>
      <c r="AK9" s="155" t="s">
        <v>3</v>
      </c>
      <c r="AL9" s="155"/>
      <c r="AM9" s="155"/>
      <c r="AN9" s="155"/>
      <c r="AO9" s="190"/>
      <c r="AP9" s="191"/>
      <c r="AQ9" s="155" t="s">
        <v>4</v>
      </c>
      <c r="AR9" s="155"/>
      <c r="AS9" s="155"/>
      <c r="AT9" s="155"/>
      <c r="AU9" s="190"/>
      <c r="AV9" s="191"/>
      <c r="AW9" s="155" t="s">
        <v>5</v>
      </c>
      <c r="AX9" s="155"/>
      <c r="AY9" s="155"/>
      <c r="AZ9" s="155"/>
      <c r="BA9" s="243"/>
      <c r="BB9" s="244"/>
      <c r="BZ9" s="18"/>
      <c r="CA9" s="19"/>
      <c r="CB9" s="19"/>
      <c r="CC9" s="19"/>
    </row>
    <row r="10" spans="1:81" ht="15" customHeight="1" x14ac:dyDescent="0.15">
      <c r="A10" s="217"/>
      <c r="B10" s="218"/>
      <c r="C10" s="218"/>
      <c r="D10" s="218"/>
      <c r="E10" s="218"/>
      <c r="F10" s="218"/>
      <c r="G10" s="218"/>
      <c r="H10" s="218"/>
      <c r="I10" s="218"/>
      <c r="J10" s="219"/>
      <c r="K10" s="226"/>
      <c r="L10" s="227"/>
      <c r="M10" s="228"/>
      <c r="N10" s="300"/>
      <c r="O10" s="194"/>
      <c r="P10" s="194"/>
      <c r="Q10" s="194"/>
      <c r="R10" s="194"/>
      <c r="S10" s="194"/>
      <c r="T10" s="194"/>
      <c r="U10" s="194"/>
      <c r="V10" s="194"/>
      <c r="W10" s="194"/>
      <c r="X10" s="194"/>
      <c r="Y10" s="232"/>
      <c r="Z10" s="232"/>
      <c r="AA10" s="194"/>
      <c r="AB10" s="194"/>
      <c r="AC10" s="308"/>
      <c r="AD10" s="308"/>
      <c r="AE10" s="308"/>
      <c r="AF10" s="213"/>
      <c r="AG10" s="213"/>
      <c r="AH10" s="213"/>
      <c r="AI10" s="192"/>
      <c r="AJ10" s="193"/>
      <c r="AK10" s="213"/>
      <c r="AL10" s="213"/>
      <c r="AM10" s="213"/>
      <c r="AN10" s="213"/>
      <c r="AO10" s="192"/>
      <c r="AP10" s="193"/>
      <c r="AQ10" s="213"/>
      <c r="AR10" s="213"/>
      <c r="AS10" s="213"/>
      <c r="AT10" s="213"/>
      <c r="AU10" s="192"/>
      <c r="AV10" s="193"/>
      <c r="AW10" s="213"/>
      <c r="AX10" s="213"/>
      <c r="AY10" s="213"/>
      <c r="AZ10" s="213"/>
      <c r="BA10" s="250"/>
      <c r="BB10" s="251"/>
      <c r="BZ10" s="18"/>
      <c r="CA10" s="19"/>
      <c r="CB10" s="19"/>
      <c r="CC10" s="19"/>
    </row>
    <row r="11" spans="1:81" ht="15" customHeight="1" x14ac:dyDescent="0.15">
      <c r="A11" s="217"/>
      <c r="B11" s="218"/>
      <c r="C11" s="218"/>
      <c r="D11" s="218"/>
      <c r="E11" s="218"/>
      <c r="F11" s="218"/>
      <c r="G11" s="218"/>
      <c r="H11" s="218"/>
      <c r="I11" s="218"/>
      <c r="J11" s="219"/>
      <c r="K11" s="223" t="s">
        <v>70</v>
      </c>
      <c r="L11" s="224"/>
      <c r="M11" s="225"/>
      <c r="N11" s="275">
        <f>$V$4</f>
        <v>2025</v>
      </c>
      <c r="O11" s="275"/>
      <c r="P11" s="275"/>
      <c r="Q11" s="275"/>
      <c r="R11" s="275"/>
      <c r="S11" s="275" t="s">
        <v>0</v>
      </c>
      <c r="T11" s="275"/>
      <c r="U11" s="275">
        <f>$AC$4</f>
        <v>11</v>
      </c>
      <c r="V11" s="275"/>
      <c r="W11" s="275" t="s">
        <v>1</v>
      </c>
      <c r="X11" s="275"/>
      <c r="Y11" s="311"/>
      <c r="Z11" s="311"/>
      <c r="AA11" s="275" t="s">
        <v>2</v>
      </c>
      <c r="AB11" s="275"/>
      <c r="AC11" s="239" t="str">
        <f>IF(Y11="","",DATE(N11,U11,Y11))</f>
        <v/>
      </c>
      <c r="AD11" s="239"/>
      <c r="AE11" s="239"/>
      <c r="AF11" s="234" t="s">
        <v>34</v>
      </c>
      <c r="AG11" s="234"/>
      <c r="AH11" s="234"/>
      <c r="AI11" s="235"/>
      <c r="AJ11" s="236"/>
      <c r="AK11" s="234" t="s">
        <v>3</v>
      </c>
      <c r="AL11" s="234"/>
      <c r="AM11" s="234"/>
      <c r="AN11" s="234"/>
      <c r="AO11" s="235"/>
      <c r="AP11" s="236"/>
      <c r="AQ11" s="234" t="s">
        <v>4</v>
      </c>
      <c r="AR11" s="234"/>
      <c r="AS11" s="234"/>
      <c r="AT11" s="234"/>
      <c r="AU11" s="235"/>
      <c r="AV11" s="236"/>
      <c r="AW11" s="234" t="s">
        <v>53</v>
      </c>
      <c r="AX11" s="234"/>
      <c r="AY11" s="234"/>
      <c r="AZ11" s="234"/>
      <c r="BA11" s="241"/>
      <c r="BB11" s="242"/>
      <c r="BZ11" s="18"/>
      <c r="CA11" s="19"/>
      <c r="CB11" s="19"/>
      <c r="CC11" s="19"/>
    </row>
    <row r="12" spans="1:81" ht="15" customHeight="1" x14ac:dyDescent="0.15">
      <c r="A12" s="217"/>
      <c r="B12" s="218"/>
      <c r="C12" s="218"/>
      <c r="D12" s="218"/>
      <c r="E12" s="218"/>
      <c r="F12" s="218"/>
      <c r="G12" s="218"/>
      <c r="H12" s="218"/>
      <c r="I12" s="218"/>
      <c r="J12" s="219"/>
      <c r="K12" s="226"/>
      <c r="L12" s="227"/>
      <c r="M12" s="228"/>
      <c r="N12" s="184"/>
      <c r="O12" s="184"/>
      <c r="P12" s="184"/>
      <c r="Q12" s="184"/>
      <c r="R12" s="184"/>
      <c r="S12" s="184"/>
      <c r="T12" s="184"/>
      <c r="U12" s="184"/>
      <c r="V12" s="184"/>
      <c r="W12" s="184"/>
      <c r="X12" s="184"/>
      <c r="Y12" s="232"/>
      <c r="Z12" s="232"/>
      <c r="AA12" s="184"/>
      <c r="AB12" s="184"/>
      <c r="AC12" s="240"/>
      <c r="AD12" s="240"/>
      <c r="AE12" s="240"/>
      <c r="AF12" s="155"/>
      <c r="AG12" s="155"/>
      <c r="AH12" s="155"/>
      <c r="AI12" s="237"/>
      <c r="AJ12" s="238"/>
      <c r="AK12" s="155"/>
      <c r="AL12" s="155"/>
      <c r="AM12" s="155"/>
      <c r="AN12" s="155"/>
      <c r="AO12" s="237"/>
      <c r="AP12" s="238"/>
      <c r="AQ12" s="155"/>
      <c r="AR12" s="155"/>
      <c r="AS12" s="155"/>
      <c r="AT12" s="155"/>
      <c r="AU12" s="237"/>
      <c r="AV12" s="238"/>
      <c r="AW12" s="155"/>
      <c r="AX12" s="155"/>
      <c r="AY12" s="155"/>
      <c r="AZ12" s="155"/>
      <c r="BA12" s="243"/>
      <c r="BB12" s="244"/>
      <c r="BZ12" s="18"/>
      <c r="CA12" s="19"/>
      <c r="CB12" s="19"/>
      <c r="CC12" s="19"/>
    </row>
    <row r="13" spans="1:81" ht="15" customHeight="1" x14ac:dyDescent="0.15">
      <c r="A13" s="217"/>
      <c r="B13" s="218"/>
      <c r="C13" s="218"/>
      <c r="D13" s="218"/>
      <c r="E13" s="218"/>
      <c r="F13" s="218"/>
      <c r="G13" s="218"/>
      <c r="H13" s="218"/>
      <c r="I13" s="218"/>
      <c r="J13" s="219"/>
      <c r="K13" s="226"/>
      <c r="L13" s="227"/>
      <c r="M13" s="228"/>
      <c r="N13" s="184">
        <f>$V$4</f>
        <v>2025</v>
      </c>
      <c r="O13" s="184"/>
      <c r="P13" s="184"/>
      <c r="Q13" s="184"/>
      <c r="R13" s="184"/>
      <c r="S13" s="184" t="s">
        <v>0</v>
      </c>
      <c r="T13" s="184"/>
      <c r="U13" s="184">
        <f>$AC$4</f>
        <v>11</v>
      </c>
      <c r="V13" s="184"/>
      <c r="W13" s="184" t="s">
        <v>1</v>
      </c>
      <c r="X13" s="184"/>
      <c r="Y13" s="232"/>
      <c r="Z13" s="232"/>
      <c r="AA13" s="184" t="s">
        <v>2</v>
      </c>
      <c r="AB13" s="184"/>
      <c r="AC13" s="240" t="str">
        <f>IF(Y13="","",DATE(N13,U13,Y13))</f>
        <v/>
      </c>
      <c r="AD13" s="240"/>
      <c r="AE13" s="240"/>
      <c r="AF13" s="155" t="s">
        <v>34</v>
      </c>
      <c r="AG13" s="155"/>
      <c r="AH13" s="155"/>
      <c r="AI13" s="190"/>
      <c r="AJ13" s="191"/>
      <c r="AK13" s="155" t="s">
        <v>3</v>
      </c>
      <c r="AL13" s="155"/>
      <c r="AM13" s="155"/>
      <c r="AN13" s="155"/>
      <c r="AO13" s="190"/>
      <c r="AP13" s="191"/>
      <c r="AQ13" s="155" t="s">
        <v>4</v>
      </c>
      <c r="AR13" s="155"/>
      <c r="AS13" s="155"/>
      <c r="AT13" s="155"/>
      <c r="AU13" s="190"/>
      <c r="AV13" s="191"/>
      <c r="AW13" s="155" t="s">
        <v>5</v>
      </c>
      <c r="AX13" s="155"/>
      <c r="AY13" s="155"/>
      <c r="AZ13" s="155"/>
      <c r="BA13" s="243"/>
      <c r="BB13" s="244"/>
      <c r="BZ13" s="18"/>
      <c r="CA13" s="19"/>
      <c r="CB13" s="19"/>
      <c r="CC13" s="19"/>
    </row>
    <row r="14" spans="1:81" ht="15" customHeight="1" x14ac:dyDescent="0.15">
      <c r="A14" s="217"/>
      <c r="B14" s="218"/>
      <c r="C14" s="218"/>
      <c r="D14" s="218"/>
      <c r="E14" s="218"/>
      <c r="F14" s="218"/>
      <c r="G14" s="218"/>
      <c r="H14" s="218"/>
      <c r="I14" s="218"/>
      <c r="J14" s="219"/>
      <c r="K14" s="229"/>
      <c r="L14" s="230"/>
      <c r="M14" s="231"/>
      <c r="N14" s="194"/>
      <c r="O14" s="194"/>
      <c r="P14" s="194"/>
      <c r="Q14" s="194"/>
      <c r="R14" s="194"/>
      <c r="S14" s="194"/>
      <c r="T14" s="194"/>
      <c r="U14" s="194"/>
      <c r="V14" s="194"/>
      <c r="W14" s="194"/>
      <c r="X14" s="194"/>
      <c r="Y14" s="233"/>
      <c r="Z14" s="233"/>
      <c r="AA14" s="194"/>
      <c r="AB14" s="194"/>
      <c r="AC14" s="308"/>
      <c r="AD14" s="308"/>
      <c r="AE14" s="308"/>
      <c r="AF14" s="213"/>
      <c r="AG14" s="213"/>
      <c r="AH14" s="213"/>
      <c r="AI14" s="192"/>
      <c r="AJ14" s="193"/>
      <c r="AK14" s="213"/>
      <c r="AL14" s="213"/>
      <c r="AM14" s="213"/>
      <c r="AN14" s="213"/>
      <c r="AO14" s="192"/>
      <c r="AP14" s="193"/>
      <c r="AQ14" s="213"/>
      <c r="AR14" s="213"/>
      <c r="AS14" s="213"/>
      <c r="AT14" s="213"/>
      <c r="AU14" s="192"/>
      <c r="AV14" s="193"/>
      <c r="AW14" s="213"/>
      <c r="AX14" s="213"/>
      <c r="AY14" s="213"/>
      <c r="AZ14" s="213"/>
      <c r="BA14" s="250"/>
      <c r="BB14" s="251"/>
      <c r="BZ14" s="18"/>
      <c r="CA14" s="19"/>
      <c r="CB14" s="19"/>
      <c r="CC14" s="19"/>
    </row>
    <row r="15" spans="1:81" ht="15" customHeight="1" x14ac:dyDescent="0.15">
      <c r="A15" s="217"/>
      <c r="B15" s="218"/>
      <c r="C15" s="218"/>
      <c r="D15" s="218"/>
      <c r="E15" s="218"/>
      <c r="F15" s="218"/>
      <c r="G15" s="218"/>
      <c r="H15" s="218"/>
      <c r="I15" s="218"/>
      <c r="J15" s="219"/>
      <c r="K15" s="223" t="s">
        <v>71</v>
      </c>
      <c r="L15" s="224"/>
      <c r="M15" s="225"/>
      <c r="N15" s="275">
        <f>$V$4</f>
        <v>2025</v>
      </c>
      <c r="O15" s="275"/>
      <c r="P15" s="275"/>
      <c r="Q15" s="275"/>
      <c r="R15" s="275"/>
      <c r="S15" s="275" t="s">
        <v>0</v>
      </c>
      <c r="T15" s="275"/>
      <c r="U15" s="275">
        <f>$AC$4</f>
        <v>11</v>
      </c>
      <c r="V15" s="275"/>
      <c r="W15" s="275" t="s">
        <v>1</v>
      </c>
      <c r="X15" s="275"/>
      <c r="Y15" s="232"/>
      <c r="Z15" s="232"/>
      <c r="AA15" s="275" t="s">
        <v>2</v>
      </c>
      <c r="AB15" s="275"/>
      <c r="AC15" s="239" t="str">
        <f>IF(Y15="","",DATE(N15,U15,Y15))</f>
        <v/>
      </c>
      <c r="AD15" s="239"/>
      <c r="AE15" s="239"/>
      <c r="AF15" s="234" t="s">
        <v>34</v>
      </c>
      <c r="AG15" s="234"/>
      <c r="AH15" s="234"/>
      <c r="AI15" s="235"/>
      <c r="AJ15" s="236"/>
      <c r="AK15" s="234" t="s">
        <v>3</v>
      </c>
      <c r="AL15" s="234"/>
      <c r="AM15" s="234"/>
      <c r="AN15" s="234"/>
      <c r="AO15" s="235"/>
      <c r="AP15" s="236"/>
      <c r="AQ15" s="234" t="s">
        <v>4</v>
      </c>
      <c r="AR15" s="234"/>
      <c r="AS15" s="234"/>
      <c r="AT15" s="234"/>
      <c r="AU15" s="235"/>
      <c r="AV15" s="236"/>
      <c r="AW15" s="234" t="s">
        <v>53</v>
      </c>
      <c r="AX15" s="234"/>
      <c r="AY15" s="234"/>
      <c r="AZ15" s="234"/>
      <c r="BA15" s="241"/>
      <c r="BB15" s="242"/>
      <c r="BZ15" s="18"/>
      <c r="CA15" s="19"/>
      <c r="CB15" s="19"/>
      <c r="CC15" s="19"/>
    </row>
    <row r="16" spans="1:81" ht="15" customHeight="1" x14ac:dyDescent="0.15">
      <c r="A16" s="217"/>
      <c r="B16" s="218"/>
      <c r="C16" s="218"/>
      <c r="D16" s="218"/>
      <c r="E16" s="218"/>
      <c r="F16" s="218"/>
      <c r="G16" s="218"/>
      <c r="H16" s="218"/>
      <c r="I16" s="218"/>
      <c r="J16" s="219"/>
      <c r="K16" s="226"/>
      <c r="L16" s="227"/>
      <c r="M16" s="228"/>
      <c r="N16" s="184"/>
      <c r="O16" s="184"/>
      <c r="P16" s="184"/>
      <c r="Q16" s="184"/>
      <c r="R16" s="184"/>
      <c r="S16" s="184"/>
      <c r="T16" s="184"/>
      <c r="U16" s="184"/>
      <c r="V16" s="184"/>
      <c r="W16" s="184"/>
      <c r="X16" s="184"/>
      <c r="Y16" s="232"/>
      <c r="Z16" s="232"/>
      <c r="AA16" s="184"/>
      <c r="AB16" s="184"/>
      <c r="AC16" s="240"/>
      <c r="AD16" s="240"/>
      <c r="AE16" s="240"/>
      <c r="AF16" s="155"/>
      <c r="AG16" s="155"/>
      <c r="AH16" s="155"/>
      <c r="AI16" s="237"/>
      <c r="AJ16" s="238"/>
      <c r="AK16" s="155"/>
      <c r="AL16" s="155"/>
      <c r="AM16" s="155"/>
      <c r="AN16" s="155"/>
      <c r="AO16" s="237"/>
      <c r="AP16" s="238"/>
      <c r="AQ16" s="155"/>
      <c r="AR16" s="155"/>
      <c r="AS16" s="155"/>
      <c r="AT16" s="155"/>
      <c r="AU16" s="237"/>
      <c r="AV16" s="238"/>
      <c r="AW16" s="155"/>
      <c r="AX16" s="155"/>
      <c r="AY16" s="155"/>
      <c r="AZ16" s="155"/>
      <c r="BA16" s="243"/>
      <c r="BB16" s="244"/>
      <c r="BZ16" s="18"/>
      <c r="CA16" s="19"/>
      <c r="CB16" s="19"/>
      <c r="CC16" s="19"/>
    </row>
    <row r="17" spans="1:84" ht="15" customHeight="1" x14ac:dyDescent="0.15">
      <c r="A17" s="217"/>
      <c r="B17" s="218"/>
      <c r="C17" s="218"/>
      <c r="D17" s="218"/>
      <c r="E17" s="218"/>
      <c r="F17" s="218"/>
      <c r="G17" s="218"/>
      <c r="H17" s="218"/>
      <c r="I17" s="218"/>
      <c r="J17" s="219"/>
      <c r="K17" s="226"/>
      <c r="L17" s="227"/>
      <c r="M17" s="228"/>
      <c r="N17" s="184">
        <f>$V$4</f>
        <v>2025</v>
      </c>
      <c r="O17" s="184"/>
      <c r="P17" s="184"/>
      <c r="Q17" s="184"/>
      <c r="R17" s="184"/>
      <c r="S17" s="184" t="s">
        <v>0</v>
      </c>
      <c r="T17" s="184"/>
      <c r="U17" s="184">
        <f>$AC$4</f>
        <v>11</v>
      </c>
      <c r="V17" s="184"/>
      <c r="W17" s="184" t="s">
        <v>1</v>
      </c>
      <c r="X17" s="184"/>
      <c r="Y17" s="232"/>
      <c r="Z17" s="232"/>
      <c r="AA17" s="184" t="s">
        <v>2</v>
      </c>
      <c r="AB17" s="184"/>
      <c r="AC17" s="240" t="str">
        <f>IF(Y17="","",DATE(N17,U17,Y17))</f>
        <v/>
      </c>
      <c r="AD17" s="240"/>
      <c r="AE17" s="240"/>
      <c r="AF17" s="155" t="s">
        <v>34</v>
      </c>
      <c r="AG17" s="155"/>
      <c r="AH17" s="155"/>
      <c r="AI17" s="190"/>
      <c r="AJ17" s="191"/>
      <c r="AK17" s="155" t="s">
        <v>3</v>
      </c>
      <c r="AL17" s="155"/>
      <c r="AM17" s="155"/>
      <c r="AN17" s="155"/>
      <c r="AO17" s="190"/>
      <c r="AP17" s="191"/>
      <c r="AQ17" s="155" t="s">
        <v>4</v>
      </c>
      <c r="AR17" s="155"/>
      <c r="AS17" s="155"/>
      <c r="AT17" s="155"/>
      <c r="AU17" s="190"/>
      <c r="AV17" s="191"/>
      <c r="AW17" s="155" t="s">
        <v>5</v>
      </c>
      <c r="AX17" s="155"/>
      <c r="AY17" s="155"/>
      <c r="AZ17" s="155"/>
      <c r="BA17" s="243"/>
      <c r="BB17" s="244"/>
      <c r="BZ17" s="18"/>
      <c r="CA17" s="19"/>
      <c r="CB17" s="19"/>
      <c r="CC17" s="19"/>
    </row>
    <row r="18" spans="1:84" ht="15" customHeight="1" x14ac:dyDescent="0.15">
      <c r="A18" s="220"/>
      <c r="B18" s="221"/>
      <c r="C18" s="221"/>
      <c r="D18" s="221"/>
      <c r="E18" s="221"/>
      <c r="F18" s="221"/>
      <c r="G18" s="221"/>
      <c r="H18" s="221"/>
      <c r="I18" s="221"/>
      <c r="J18" s="222"/>
      <c r="K18" s="229"/>
      <c r="L18" s="230"/>
      <c r="M18" s="231"/>
      <c r="N18" s="194"/>
      <c r="O18" s="194"/>
      <c r="P18" s="194"/>
      <c r="Q18" s="194"/>
      <c r="R18" s="194"/>
      <c r="S18" s="194"/>
      <c r="T18" s="194"/>
      <c r="U18" s="194"/>
      <c r="V18" s="194"/>
      <c r="W18" s="194"/>
      <c r="X18" s="194"/>
      <c r="Y18" s="233"/>
      <c r="Z18" s="233"/>
      <c r="AA18" s="194"/>
      <c r="AB18" s="194"/>
      <c r="AC18" s="308"/>
      <c r="AD18" s="308"/>
      <c r="AE18" s="308"/>
      <c r="AF18" s="213"/>
      <c r="AG18" s="213"/>
      <c r="AH18" s="213"/>
      <c r="AI18" s="192"/>
      <c r="AJ18" s="193"/>
      <c r="AK18" s="213"/>
      <c r="AL18" s="213"/>
      <c r="AM18" s="213"/>
      <c r="AN18" s="213"/>
      <c r="AO18" s="192"/>
      <c r="AP18" s="193"/>
      <c r="AQ18" s="213"/>
      <c r="AR18" s="213"/>
      <c r="AS18" s="213"/>
      <c r="AT18" s="213"/>
      <c r="AU18" s="192"/>
      <c r="AV18" s="193"/>
      <c r="AW18" s="213"/>
      <c r="AX18" s="213"/>
      <c r="AY18" s="213"/>
      <c r="AZ18" s="213"/>
      <c r="BA18" s="250"/>
      <c r="BB18" s="251"/>
      <c r="BZ18" s="18"/>
      <c r="CA18" s="19"/>
      <c r="CB18" s="19"/>
      <c r="CC18" s="19"/>
    </row>
    <row r="19" spans="1:84" ht="6" customHeight="1" x14ac:dyDescent="0.15">
      <c r="A19" s="276" t="s">
        <v>81</v>
      </c>
      <c r="B19" s="277"/>
      <c r="C19" s="277"/>
      <c r="D19" s="277"/>
      <c r="E19" s="277"/>
      <c r="F19" s="277"/>
      <c r="G19" s="277"/>
      <c r="H19" s="277"/>
      <c r="I19" s="277"/>
      <c r="J19" s="278"/>
      <c r="K19" s="44"/>
      <c r="L19" s="45"/>
      <c r="M19" s="45"/>
      <c r="N19" s="42"/>
      <c r="O19" s="42"/>
      <c r="P19" s="42"/>
      <c r="Q19" s="42"/>
      <c r="R19" s="42"/>
      <c r="S19" s="42"/>
      <c r="T19" s="42"/>
      <c r="U19" s="42"/>
      <c r="V19" s="42"/>
      <c r="W19" s="42"/>
      <c r="X19" s="42"/>
      <c r="Y19" s="42"/>
      <c r="Z19" s="42"/>
      <c r="AA19" s="42"/>
      <c r="AB19" s="42"/>
      <c r="AC19" s="42"/>
      <c r="AD19" s="42"/>
      <c r="AE19" s="42"/>
      <c r="AF19" s="42"/>
      <c r="AG19" s="42"/>
      <c r="AH19" s="42"/>
      <c r="AI19" s="42"/>
      <c r="AJ19" s="42"/>
      <c r="AK19" s="42"/>
      <c r="AL19" s="42"/>
      <c r="AM19" s="42"/>
      <c r="AN19" s="42"/>
      <c r="AO19" s="42"/>
      <c r="AP19" s="42"/>
      <c r="AQ19" s="42"/>
      <c r="AR19" s="42"/>
      <c r="AS19" s="42"/>
      <c r="AT19" s="42"/>
      <c r="AU19" s="42"/>
      <c r="AV19" s="42"/>
      <c r="AW19" s="42"/>
      <c r="AX19" s="42"/>
      <c r="AY19" s="42"/>
      <c r="AZ19" s="42"/>
      <c r="BA19" s="43"/>
      <c r="BB19" s="54"/>
      <c r="BZ19" s="18"/>
      <c r="CA19" s="19"/>
      <c r="CB19" s="19"/>
      <c r="CC19" s="19"/>
    </row>
    <row r="20" spans="1:84" ht="18.75" customHeight="1" x14ac:dyDescent="0.15">
      <c r="A20" s="279"/>
      <c r="B20" s="280"/>
      <c r="C20" s="280"/>
      <c r="D20" s="280"/>
      <c r="E20" s="280"/>
      <c r="F20" s="280"/>
      <c r="G20" s="280"/>
      <c r="H20" s="280"/>
      <c r="I20" s="280"/>
      <c r="J20" s="281"/>
      <c r="K20" s="46"/>
      <c r="L20" s="181"/>
      <c r="M20" s="182"/>
      <c r="N20" s="183"/>
      <c r="O20" s="184" t="s">
        <v>79</v>
      </c>
      <c r="P20" s="184"/>
      <c r="Q20" s="184"/>
      <c r="R20" s="184"/>
      <c r="S20" s="184"/>
      <c r="T20" s="37"/>
      <c r="U20" s="184" t="s">
        <v>80</v>
      </c>
      <c r="V20" s="184"/>
      <c r="W20" s="184"/>
      <c r="X20" s="184"/>
      <c r="Y20" s="184"/>
      <c r="Z20" s="184"/>
      <c r="AA20" s="184"/>
      <c r="AB20" s="185"/>
      <c r="AC20" s="157"/>
      <c r="AD20" s="158"/>
      <c r="AE20" s="154" t="s">
        <v>98</v>
      </c>
      <c r="AF20" s="155"/>
      <c r="AG20" s="155"/>
      <c r="AH20" s="155"/>
      <c r="AI20" s="155"/>
      <c r="AK20" s="157"/>
      <c r="AL20" s="158"/>
      <c r="AM20" s="155" t="s">
        <v>100</v>
      </c>
      <c r="AN20" s="155"/>
      <c r="AO20" s="155"/>
      <c r="AP20" s="155"/>
      <c r="AQ20" s="155"/>
      <c r="AR20" s="155"/>
      <c r="AS20" s="63"/>
      <c r="AT20" s="157"/>
      <c r="AU20" s="158"/>
      <c r="AV20" s="154" t="s">
        <v>99</v>
      </c>
      <c r="AW20" s="155"/>
      <c r="AX20" s="155"/>
      <c r="AY20" s="155"/>
      <c r="AZ20" s="155"/>
      <c r="BA20" s="155"/>
      <c r="BB20" s="156"/>
      <c r="BZ20" s="18"/>
      <c r="CA20" s="19"/>
      <c r="CB20" s="19"/>
      <c r="CC20" s="19"/>
    </row>
    <row r="21" spans="1:84" ht="4.5" customHeight="1" x14ac:dyDescent="0.15">
      <c r="A21" s="279"/>
      <c r="B21" s="280"/>
      <c r="C21" s="280"/>
      <c r="D21" s="280"/>
      <c r="E21" s="280"/>
      <c r="F21" s="280"/>
      <c r="G21" s="280"/>
      <c r="H21" s="280"/>
      <c r="I21" s="280"/>
      <c r="J21" s="281"/>
      <c r="K21" s="40"/>
      <c r="L21" s="41"/>
      <c r="M21" s="41"/>
      <c r="N21" s="37"/>
      <c r="O21" s="37"/>
      <c r="P21" s="37"/>
      <c r="Q21" s="37"/>
      <c r="R21" s="37"/>
      <c r="S21" s="37"/>
      <c r="T21" s="37"/>
      <c r="U21" s="37"/>
      <c r="V21" s="37"/>
      <c r="W21" s="37"/>
      <c r="X21" s="37"/>
      <c r="Y21" s="37"/>
      <c r="Z21" s="37"/>
      <c r="AA21" s="37"/>
      <c r="AB21" s="37"/>
      <c r="AC21" s="37"/>
      <c r="AD21" s="37"/>
      <c r="AE21" s="37"/>
      <c r="AF21" s="37"/>
      <c r="AG21" s="37"/>
      <c r="AH21" s="37"/>
      <c r="AI21" s="37"/>
      <c r="AJ21" s="37"/>
      <c r="AK21" s="37"/>
      <c r="AL21" s="37"/>
      <c r="AM21" s="37"/>
      <c r="AN21" s="37"/>
      <c r="AO21" s="37"/>
      <c r="AP21" s="37"/>
      <c r="AQ21" s="37"/>
      <c r="AR21" s="37"/>
      <c r="AS21" s="37"/>
      <c r="AT21" s="37"/>
      <c r="AU21" s="37"/>
      <c r="AV21" s="37"/>
      <c r="AW21" s="37"/>
      <c r="AX21" s="37"/>
      <c r="AY21" s="37"/>
      <c r="AZ21" s="37"/>
      <c r="BA21" s="38"/>
      <c r="BB21" s="55"/>
      <c r="BZ21" s="18"/>
      <c r="CA21" s="19"/>
      <c r="CB21" s="19"/>
      <c r="CC21" s="19"/>
    </row>
    <row r="22" spans="1:84" ht="16.5" customHeight="1" x14ac:dyDescent="0.15">
      <c r="A22" s="282"/>
      <c r="B22" s="283"/>
      <c r="C22" s="283"/>
      <c r="D22" s="283"/>
      <c r="E22" s="283"/>
      <c r="F22" s="283"/>
      <c r="G22" s="283"/>
      <c r="H22" s="283"/>
      <c r="I22" s="283"/>
      <c r="J22" s="284"/>
      <c r="K22" s="285" t="s">
        <v>94</v>
      </c>
      <c r="L22" s="286"/>
      <c r="M22" s="286"/>
      <c r="N22" s="286"/>
      <c r="O22" s="286"/>
      <c r="P22" s="286"/>
      <c r="Q22" s="286"/>
      <c r="R22" s="286"/>
      <c r="S22" s="286"/>
      <c r="T22" s="286"/>
      <c r="U22" s="286"/>
      <c r="V22" s="286"/>
      <c r="W22" s="286"/>
      <c r="X22" s="286"/>
      <c r="Y22" s="286"/>
      <c r="Z22" s="286"/>
      <c r="AA22" s="286"/>
      <c r="AB22" s="286"/>
      <c r="AC22" s="286"/>
      <c r="AD22" s="286"/>
      <c r="AE22" s="287"/>
      <c r="AF22" s="287"/>
      <c r="AG22" s="287"/>
      <c r="AH22" s="287"/>
      <c r="AI22" s="287"/>
      <c r="AJ22" s="287"/>
      <c r="AK22" s="287"/>
      <c r="AL22" s="287"/>
      <c r="AM22" s="287"/>
      <c r="AN22" s="287"/>
      <c r="AO22" s="287"/>
      <c r="AP22" s="287"/>
      <c r="AQ22" s="287"/>
      <c r="AR22" s="287"/>
      <c r="AS22" s="287"/>
      <c r="AT22" s="287"/>
      <c r="AU22" s="287"/>
      <c r="AV22" s="287"/>
      <c r="AW22" s="287"/>
      <c r="AX22" s="287"/>
      <c r="AY22" s="287"/>
      <c r="AZ22" s="287"/>
      <c r="BA22" s="287"/>
      <c r="BB22" s="288"/>
      <c r="BZ22" s="18"/>
      <c r="CA22" s="19"/>
      <c r="CB22" s="19"/>
      <c r="CC22" s="19"/>
    </row>
    <row r="23" spans="1:84" ht="20.25" customHeight="1" x14ac:dyDescent="0.15">
      <c r="A23" s="208" t="s">
        <v>38</v>
      </c>
      <c r="B23" s="209"/>
      <c r="C23" s="209"/>
      <c r="D23" s="209"/>
      <c r="E23" s="209"/>
      <c r="F23" s="209"/>
      <c r="G23" s="209"/>
      <c r="H23" s="209"/>
      <c r="I23" s="209"/>
      <c r="J23" s="209"/>
      <c r="K23" s="163"/>
      <c r="L23" s="164"/>
      <c r="M23" s="164"/>
      <c r="N23" s="164"/>
      <c r="O23" s="164"/>
      <c r="P23" s="164"/>
      <c r="Q23" s="164"/>
      <c r="R23" s="164"/>
      <c r="S23" s="164"/>
      <c r="T23" s="164"/>
      <c r="U23" s="164"/>
      <c r="V23" s="164"/>
      <c r="W23" s="164"/>
      <c r="X23" s="164"/>
      <c r="Y23" s="164"/>
      <c r="Z23" s="164"/>
      <c r="AA23" s="164"/>
      <c r="AB23" s="165"/>
      <c r="AC23" s="169" t="s">
        <v>37</v>
      </c>
      <c r="AD23" s="170"/>
      <c r="AE23" s="170"/>
      <c r="AF23" s="170"/>
      <c r="AG23" s="173"/>
      <c r="AH23" s="173"/>
      <c r="AI23" s="173"/>
      <c r="AJ23" s="173"/>
      <c r="AK23" s="173"/>
      <c r="AL23" s="174"/>
      <c r="AM23" s="169" t="s">
        <v>36</v>
      </c>
      <c r="AN23" s="170"/>
      <c r="AO23" s="170"/>
      <c r="AP23" s="177"/>
      <c r="AQ23" s="177"/>
      <c r="AR23" s="177"/>
      <c r="AS23" s="178"/>
      <c r="AT23" s="186" t="s">
        <v>106</v>
      </c>
      <c r="AU23" s="187"/>
      <c r="AV23" s="187"/>
      <c r="AW23" s="187"/>
      <c r="AX23" s="159" t="s">
        <v>107</v>
      </c>
      <c r="AY23" s="159"/>
      <c r="AZ23" s="160"/>
      <c r="BA23" s="161"/>
      <c r="BB23" s="162"/>
      <c r="BC23" s="69"/>
      <c r="BZ23" s="18"/>
      <c r="CA23" s="19"/>
      <c r="CB23" s="19"/>
      <c r="CC23" s="19"/>
    </row>
    <row r="24" spans="1:84" ht="20.25" customHeight="1" x14ac:dyDescent="0.15">
      <c r="A24" s="208"/>
      <c r="B24" s="209"/>
      <c r="C24" s="209"/>
      <c r="D24" s="209"/>
      <c r="E24" s="209"/>
      <c r="F24" s="209"/>
      <c r="G24" s="209"/>
      <c r="H24" s="209"/>
      <c r="I24" s="209"/>
      <c r="J24" s="209"/>
      <c r="K24" s="166"/>
      <c r="L24" s="167"/>
      <c r="M24" s="167"/>
      <c r="N24" s="167"/>
      <c r="O24" s="167"/>
      <c r="P24" s="167"/>
      <c r="Q24" s="167"/>
      <c r="R24" s="167"/>
      <c r="S24" s="167"/>
      <c r="T24" s="167"/>
      <c r="U24" s="167"/>
      <c r="V24" s="167"/>
      <c r="W24" s="167"/>
      <c r="X24" s="167"/>
      <c r="Y24" s="167"/>
      <c r="Z24" s="167"/>
      <c r="AA24" s="167"/>
      <c r="AB24" s="168"/>
      <c r="AC24" s="171"/>
      <c r="AD24" s="172"/>
      <c r="AE24" s="172"/>
      <c r="AF24" s="172"/>
      <c r="AG24" s="175"/>
      <c r="AH24" s="175"/>
      <c r="AI24" s="175"/>
      <c r="AJ24" s="175"/>
      <c r="AK24" s="175"/>
      <c r="AL24" s="176"/>
      <c r="AM24" s="171"/>
      <c r="AN24" s="172"/>
      <c r="AO24" s="172"/>
      <c r="AP24" s="179"/>
      <c r="AQ24" s="179"/>
      <c r="AR24" s="179"/>
      <c r="AS24" s="180"/>
      <c r="AT24" s="188"/>
      <c r="AU24" s="189"/>
      <c r="AV24" s="189"/>
      <c r="AW24" s="189"/>
      <c r="AX24" s="140" t="s">
        <v>108</v>
      </c>
      <c r="AY24" s="140"/>
      <c r="AZ24" s="141"/>
      <c r="BA24" s="142"/>
      <c r="BB24" s="143"/>
      <c r="BZ24" s="18"/>
      <c r="CA24" s="19"/>
      <c r="CB24" s="19"/>
      <c r="CC24" s="19"/>
    </row>
    <row r="25" spans="1:84" ht="4.5" customHeight="1" x14ac:dyDescent="0.15">
      <c r="A25" s="56"/>
      <c r="B25" s="33"/>
      <c r="C25" s="33"/>
      <c r="D25" s="33"/>
      <c r="E25" s="33"/>
      <c r="F25" s="33"/>
      <c r="G25" s="33"/>
      <c r="H25" s="33"/>
      <c r="I25" s="33"/>
      <c r="J25" s="34"/>
      <c r="K25" s="47"/>
      <c r="L25" s="51"/>
      <c r="M25" s="51"/>
      <c r="N25" s="51"/>
      <c r="O25" s="51"/>
      <c r="P25" s="51"/>
      <c r="Q25" s="51"/>
      <c r="R25" s="51"/>
      <c r="S25" s="51"/>
      <c r="T25" s="51"/>
      <c r="U25" s="51"/>
      <c r="V25" s="51"/>
      <c r="W25" s="51"/>
      <c r="X25" s="51"/>
      <c r="Y25" s="51"/>
      <c r="Z25" s="51"/>
      <c r="AA25" s="51"/>
      <c r="AB25" s="51"/>
      <c r="AC25" s="48"/>
      <c r="AD25" s="48"/>
      <c r="AE25" s="48"/>
      <c r="AF25" s="48"/>
      <c r="AG25" s="50"/>
      <c r="AH25" s="50"/>
      <c r="AI25" s="50"/>
      <c r="AJ25" s="50"/>
      <c r="AK25" s="50"/>
      <c r="AL25" s="50"/>
      <c r="AM25" s="48"/>
      <c r="AN25" s="48"/>
      <c r="AO25" s="48"/>
      <c r="AP25" s="52"/>
      <c r="AQ25" s="52"/>
      <c r="AR25" s="52"/>
      <c r="AS25" s="52"/>
      <c r="AT25" s="53"/>
      <c r="AU25" s="53"/>
      <c r="AV25" s="53"/>
      <c r="AW25" s="53"/>
      <c r="AX25" s="53"/>
      <c r="AY25" s="53"/>
      <c r="AZ25" s="53"/>
      <c r="BA25" s="53"/>
      <c r="BB25" s="68"/>
      <c r="BZ25" s="18"/>
      <c r="CA25" s="19"/>
      <c r="CB25" s="19"/>
      <c r="CC25" s="19"/>
    </row>
    <row r="26" spans="1:84" ht="19.5" customHeight="1" x14ac:dyDescent="0.15">
      <c r="A26" s="202" t="s">
        <v>82</v>
      </c>
      <c r="B26" s="203"/>
      <c r="C26" s="203"/>
      <c r="D26" s="203"/>
      <c r="E26" s="203"/>
      <c r="F26" s="203"/>
      <c r="G26" s="203"/>
      <c r="H26" s="203"/>
      <c r="I26" s="203"/>
      <c r="J26" s="204"/>
      <c r="K26" s="47"/>
      <c r="L26" s="135"/>
      <c r="M26" s="136"/>
      <c r="N26" s="137"/>
      <c r="O26" s="138" t="s">
        <v>83</v>
      </c>
      <c r="P26" s="138"/>
      <c r="Q26" s="138"/>
      <c r="R26" s="138"/>
      <c r="S26" s="138"/>
      <c r="T26" s="135"/>
      <c r="U26" s="136"/>
      <c r="V26" s="137"/>
      <c r="W26" s="138" t="s">
        <v>84</v>
      </c>
      <c r="X26" s="138"/>
      <c r="Y26" s="138"/>
      <c r="Z26" s="138"/>
      <c r="AA26" s="138"/>
      <c r="AB26" s="135"/>
      <c r="AC26" s="136"/>
      <c r="AD26" s="137"/>
      <c r="AE26" s="138" t="s">
        <v>85</v>
      </c>
      <c r="AF26" s="138"/>
      <c r="AG26" s="138"/>
      <c r="AH26" s="138"/>
      <c r="AI26" s="138"/>
      <c r="AJ26" s="135"/>
      <c r="AK26" s="136"/>
      <c r="AL26" s="137"/>
      <c r="AM26" s="138" t="s">
        <v>86</v>
      </c>
      <c r="AN26" s="138"/>
      <c r="AO26" s="138"/>
      <c r="AP26" s="138"/>
      <c r="AQ26" s="138"/>
      <c r="AR26" s="135"/>
      <c r="AS26" s="136"/>
      <c r="AT26" s="137"/>
      <c r="AU26" s="138" t="s">
        <v>87</v>
      </c>
      <c r="AV26" s="138"/>
      <c r="AW26" s="138"/>
      <c r="AX26" s="138"/>
      <c r="AY26" s="138"/>
      <c r="AZ26" s="138"/>
      <c r="BA26" s="138"/>
      <c r="BB26" s="139"/>
      <c r="BZ26" s="18"/>
      <c r="CA26" s="19"/>
      <c r="CB26" s="19"/>
      <c r="CC26" s="19"/>
    </row>
    <row r="27" spans="1:84" ht="6" customHeight="1" x14ac:dyDescent="0.15">
      <c r="A27" s="57"/>
      <c r="B27" s="35"/>
      <c r="C27" s="35"/>
      <c r="D27" s="35"/>
      <c r="E27" s="35"/>
      <c r="F27" s="35"/>
      <c r="G27" s="35"/>
      <c r="H27" s="35"/>
      <c r="I27" s="35"/>
      <c r="J27" s="36"/>
      <c r="K27" s="47"/>
      <c r="L27" s="50"/>
      <c r="M27" s="50"/>
      <c r="N27" s="50"/>
      <c r="O27" s="49"/>
      <c r="P27" s="49"/>
      <c r="Q27" s="49"/>
      <c r="R27" s="49"/>
      <c r="S27" s="49"/>
      <c r="T27" s="50"/>
      <c r="U27" s="50"/>
      <c r="V27" s="50"/>
      <c r="W27" s="49"/>
      <c r="X27" s="49"/>
      <c r="Y27" s="49"/>
      <c r="Z27" s="49"/>
      <c r="AA27" s="49"/>
      <c r="AB27" s="50"/>
      <c r="AC27" s="50"/>
      <c r="AD27" s="50"/>
      <c r="AE27" s="49"/>
      <c r="AF27" s="49"/>
      <c r="AG27" s="49"/>
      <c r="AH27" s="49"/>
      <c r="AI27" s="49"/>
      <c r="AJ27" s="50"/>
      <c r="AK27" s="50"/>
      <c r="AL27" s="50"/>
      <c r="AM27" s="49"/>
      <c r="AN27" s="49"/>
      <c r="AO27" s="49"/>
      <c r="AP27" s="49"/>
      <c r="AQ27" s="49"/>
      <c r="AR27" s="50"/>
      <c r="AS27" s="50"/>
      <c r="AT27" s="49"/>
      <c r="AU27" s="49"/>
      <c r="AV27" s="49"/>
      <c r="AW27" s="49"/>
      <c r="AX27" s="49"/>
      <c r="AY27" s="49"/>
      <c r="AZ27" s="49"/>
      <c r="BA27" s="49"/>
      <c r="BB27" s="58"/>
      <c r="BZ27" s="18"/>
      <c r="CA27" s="19"/>
      <c r="CB27" s="19"/>
      <c r="CC27" s="19"/>
    </row>
    <row r="28" spans="1:84" ht="24.75" customHeight="1" x14ac:dyDescent="0.15">
      <c r="A28" s="256" t="s">
        <v>88</v>
      </c>
      <c r="B28" s="257"/>
      <c r="C28" s="257"/>
      <c r="D28" s="257"/>
      <c r="E28" s="257"/>
      <c r="F28" s="257"/>
      <c r="G28" s="257"/>
      <c r="H28" s="257"/>
      <c r="I28" s="257"/>
      <c r="J28" s="258"/>
      <c r="K28" s="259"/>
      <c r="L28" s="260"/>
      <c r="M28" s="260"/>
      <c r="N28" s="260"/>
      <c r="O28" s="260"/>
      <c r="P28" s="260"/>
      <c r="Q28" s="260"/>
      <c r="R28" s="260"/>
      <c r="S28" s="260"/>
      <c r="T28" s="261" t="s">
        <v>89</v>
      </c>
      <c r="U28" s="262"/>
      <c r="V28" s="263" t="s">
        <v>90</v>
      </c>
      <c r="W28" s="264"/>
      <c r="X28" s="264"/>
      <c r="Y28" s="264"/>
      <c r="Z28" s="264"/>
      <c r="AA28" s="264"/>
      <c r="AB28" s="265"/>
      <c r="AC28" s="265"/>
      <c r="AD28" s="265"/>
      <c r="AE28" s="265"/>
      <c r="AF28" s="266" t="s">
        <v>91</v>
      </c>
      <c r="AG28" s="267"/>
      <c r="AH28" s="268"/>
      <c r="AI28" s="269"/>
      <c r="AJ28" s="270" t="s">
        <v>92</v>
      </c>
      <c r="AK28" s="270"/>
      <c r="AL28" s="270"/>
      <c r="AM28" s="270"/>
      <c r="AN28" s="270"/>
      <c r="AO28" s="270"/>
      <c r="AP28" s="270"/>
      <c r="AQ28" s="271"/>
      <c r="AR28" s="272"/>
      <c r="AS28" s="273"/>
      <c r="AT28" s="270" t="s">
        <v>93</v>
      </c>
      <c r="AU28" s="270"/>
      <c r="AV28" s="270"/>
      <c r="AW28" s="270"/>
      <c r="AX28" s="270"/>
      <c r="AY28" s="270"/>
      <c r="AZ28" s="270"/>
      <c r="BA28" s="270"/>
      <c r="BB28" s="274"/>
      <c r="BZ28" s="18"/>
      <c r="CA28" s="19"/>
      <c r="CB28" s="19"/>
      <c r="CC28" s="19"/>
    </row>
    <row r="29" spans="1:84" ht="4.5" customHeight="1" x14ac:dyDescent="0.15">
      <c r="A29" s="199" t="s">
        <v>40</v>
      </c>
      <c r="B29" s="200"/>
      <c r="C29" s="200"/>
      <c r="D29" s="200"/>
      <c r="E29" s="200"/>
      <c r="F29" s="200"/>
      <c r="G29" s="200"/>
      <c r="H29" s="200"/>
      <c r="I29" s="200"/>
      <c r="J29" s="201"/>
      <c r="K29" s="32"/>
      <c r="L29" s="33"/>
      <c r="M29" s="33"/>
      <c r="N29" s="33"/>
      <c r="O29" s="33"/>
      <c r="P29" s="33"/>
      <c r="Q29" s="33"/>
      <c r="R29" s="33"/>
      <c r="S29" s="33"/>
      <c r="T29" s="33"/>
      <c r="U29" s="33"/>
      <c r="V29" s="33"/>
      <c r="W29" s="33"/>
      <c r="X29" s="33"/>
      <c r="Y29" s="33"/>
      <c r="Z29" s="33"/>
      <c r="AA29" s="33"/>
      <c r="AB29" s="33"/>
      <c r="AC29" s="33"/>
      <c r="AD29" s="33"/>
      <c r="AE29" s="33"/>
      <c r="AF29" s="33"/>
      <c r="AG29" s="33"/>
      <c r="AH29" s="33"/>
      <c r="AI29" s="21"/>
      <c r="AJ29" s="21"/>
      <c r="AK29" s="21"/>
      <c r="AL29" s="21"/>
      <c r="AM29" s="33"/>
      <c r="AN29" s="33"/>
      <c r="AO29" s="33"/>
      <c r="AP29" s="33"/>
      <c r="AQ29" s="33"/>
      <c r="AR29" s="33"/>
      <c r="AS29" s="33"/>
      <c r="AT29" s="33"/>
      <c r="AU29" s="33"/>
      <c r="AV29" s="33"/>
      <c r="AW29" s="21"/>
      <c r="AX29" s="21"/>
      <c r="AY29" s="21"/>
      <c r="AZ29" s="42"/>
      <c r="BA29" s="42"/>
      <c r="BB29" s="59"/>
      <c r="BZ29" s="18"/>
      <c r="CA29" s="19"/>
      <c r="CB29" s="19"/>
      <c r="CC29" s="19"/>
    </row>
    <row r="30" spans="1:84" ht="11.25" customHeight="1" x14ac:dyDescent="0.15">
      <c r="A30" s="202"/>
      <c r="B30" s="203"/>
      <c r="C30" s="203"/>
      <c r="D30" s="203"/>
      <c r="E30" s="203"/>
      <c r="F30" s="203"/>
      <c r="G30" s="203"/>
      <c r="H30" s="203"/>
      <c r="I30" s="203"/>
      <c r="J30" s="204"/>
      <c r="K30" s="210" t="s">
        <v>41</v>
      </c>
      <c r="L30" s="211"/>
      <c r="M30" s="211"/>
      <c r="N30" s="211"/>
      <c r="O30" s="211"/>
      <c r="P30" s="211"/>
      <c r="Q30" s="211"/>
      <c r="R30" s="211"/>
      <c r="S30" s="211"/>
      <c r="T30" s="211"/>
      <c r="U30" s="211"/>
      <c r="V30" s="211"/>
      <c r="W30" s="211"/>
      <c r="X30" s="211"/>
      <c r="Y30" s="211"/>
      <c r="Z30" s="211"/>
      <c r="AA30" s="211"/>
      <c r="AB30" s="211"/>
      <c r="AC30" s="211"/>
      <c r="AD30" s="211"/>
      <c r="AE30" s="211"/>
      <c r="AF30" s="211"/>
      <c r="AG30" s="211"/>
      <c r="AH30" s="211"/>
      <c r="AI30" s="211"/>
      <c r="AJ30" s="211"/>
      <c r="AK30" s="211"/>
      <c r="AL30" s="211"/>
      <c r="AM30" s="211"/>
      <c r="AN30" s="211"/>
      <c r="AO30" s="211"/>
      <c r="AP30" s="211"/>
      <c r="AQ30" s="212"/>
      <c r="AR30" s="195"/>
      <c r="AS30" s="196"/>
      <c r="AT30" s="155" t="s">
        <v>62</v>
      </c>
      <c r="AU30" s="155"/>
      <c r="AV30" s="155"/>
      <c r="AW30" s="155"/>
      <c r="AX30" s="155"/>
      <c r="AY30" s="155"/>
      <c r="AZ30" s="155"/>
      <c r="BA30" s="155"/>
      <c r="BB30" s="156"/>
      <c r="BZ30" s="18"/>
      <c r="CA30" s="19"/>
      <c r="CB30" s="19"/>
      <c r="CC30" s="19"/>
    </row>
    <row r="31" spans="1:84" ht="16.5" customHeight="1" x14ac:dyDescent="0.15">
      <c r="A31" s="202"/>
      <c r="B31" s="203"/>
      <c r="C31" s="203"/>
      <c r="D31" s="203"/>
      <c r="E31" s="203"/>
      <c r="F31" s="203"/>
      <c r="G31" s="203"/>
      <c r="H31" s="203"/>
      <c r="I31" s="203"/>
      <c r="J31" s="204"/>
      <c r="K31" s="210" t="s">
        <v>39</v>
      </c>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2"/>
      <c r="AR31" s="197"/>
      <c r="AS31" s="198"/>
      <c r="AT31" s="155"/>
      <c r="AU31" s="155"/>
      <c r="AV31" s="155"/>
      <c r="AW31" s="155"/>
      <c r="AX31" s="155"/>
      <c r="AY31" s="155"/>
      <c r="AZ31" s="155"/>
      <c r="BA31" s="155"/>
      <c r="BB31" s="156"/>
      <c r="BZ31" s="18"/>
      <c r="CA31" s="19"/>
      <c r="CB31" s="19"/>
      <c r="CC31" s="19"/>
    </row>
    <row r="32" spans="1:84" ht="6" customHeight="1" x14ac:dyDescent="0.15">
      <c r="A32" s="205"/>
      <c r="B32" s="206"/>
      <c r="C32" s="206"/>
      <c r="D32" s="206"/>
      <c r="E32" s="206"/>
      <c r="F32" s="206"/>
      <c r="G32" s="206"/>
      <c r="H32" s="206"/>
      <c r="I32" s="206"/>
      <c r="J32" s="207"/>
      <c r="K32" s="22"/>
      <c r="L32" s="23"/>
      <c r="M32" s="23"/>
      <c r="N32" s="23"/>
      <c r="O32" s="23"/>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c r="AP32" s="23"/>
      <c r="AQ32" s="23"/>
      <c r="AR32" s="23"/>
      <c r="AS32" s="23"/>
      <c r="AT32" s="23"/>
      <c r="AU32" s="23"/>
      <c r="AV32" s="23"/>
      <c r="AW32" s="23"/>
      <c r="AX32" s="23"/>
      <c r="AY32" s="23"/>
      <c r="AZ32" s="23"/>
      <c r="BA32" s="23"/>
      <c r="BB32" s="60"/>
      <c r="BZ32" s="20"/>
      <c r="CA32" s="19"/>
      <c r="CB32" s="19"/>
      <c r="CC32" s="19"/>
      <c r="CD32" s="19"/>
      <c r="CE32" s="19"/>
      <c r="CF32" s="19"/>
    </row>
    <row r="33" spans="1:81" ht="7.5" customHeight="1" x14ac:dyDescent="0.15">
      <c r="A33" s="89" t="s">
        <v>42</v>
      </c>
      <c r="B33" s="87"/>
      <c r="C33" s="98" t="s">
        <v>43</v>
      </c>
      <c r="D33" s="98"/>
      <c r="E33" s="98"/>
      <c r="F33" s="98"/>
      <c r="G33" s="98"/>
      <c r="H33" s="98"/>
      <c r="I33" s="98"/>
      <c r="J33" s="98"/>
      <c r="K33" s="98"/>
      <c r="L33" s="98"/>
      <c r="M33" s="98"/>
      <c r="N33" s="98"/>
      <c r="O33" s="98"/>
      <c r="P33" s="98"/>
      <c r="Q33" s="98"/>
      <c r="R33" s="98"/>
      <c r="S33" s="98"/>
      <c r="T33" s="98"/>
      <c r="U33" s="98"/>
      <c r="V33" s="98"/>
      <c r="W33" s="98"/>
      <c r="X33" s="24"/>
      <c r="Y33" s="24"/>
      <c r="Z33" s="24"/>
      <c r="AA33" s="24"/>
      <c r="AB33" s="24"/>
      <c r="AC33" s="24"/>
      <c r="AD33" s="24"/>
      <c r="AE33" s="24"/>
      <c r="AF33" s="24"/>
      <c r="AG33" s="24"/>
      <c r="AH33" s="24"/>
      <c r="AI33" s="24"/>
      <c r="AJ33" s="24"/>
      <c r="AK33" s="24"/>
      <c r="AL33" s="24"/>
      <c r="AM33" s="24"/>
      <c r="AN33" s="24"/>
      <c r="AO33" s="24"/>
      <c r="AP33" s="24"/>
      <c r="AQ33" s="24"/>
      <c r="AR33" s="24"/>
      <c r="AS33" s="24"/>
      <c r="AT33" s="24"/>
      <c r="AU33" s="24"/>
      <c r="AV33" s="24"/>
      <c r="AW33" s="24"/>
      <c r="AX33" s="24"/>
      <c r="AY33" s="24"/>
      <c r="AZ33" s="24"/>
      <c r="BA33" s="24"/>
      <c r="BB33" s="61"/>
      <c r="BZ33" s="18"/>
      <c r="CA33" s="19"/>
      <c r="CB33" s="19"/>
      <c r="CC33" s="19"/>
    </row>
    <row r="34" spans="1:81" ht="10.5" customHeight="1" x14ac:dyDescent="0.15">
      <c r="A34" s="89"/>
      <c r="B34" s="87"/>
      <c r="C34" s="98"/>
      <c r="D34" s="98"/>
      <c r="E34" s="98"/>
      <c r="F34" s="98"/>
      <c r="G34" s="98"/>
      <c r="H34" s="98"/>
      <c r="I34" s="98"/>
      <c r="J34" s="98"/>
      <c r="K34" s="98"/>
      <c r="L34" s="98"/>
      <c r="M34" s="98"/>
      <c r="N34" s="98"/>
      <c r="O34" s="98"/>
      <c r="P34" s="98"/>
      <c r="Q34" s="98"/>
      <c r="R34" s="98"/>
      <c r="S34" s="98"/>
      <c r="T34" s="98"/>
      <c r="U34" s="98"/>
      <c r="V34" s="98"/>
      <c r="W34" s="98"/>
      <c r="X34" s="25"/>
      <c r="Y34" s="252"/>
      <c r="Z34" s="253"/>
      <c r="AA34" s="144" t="s">
        <v>44</v>
      </c>
      <c r="AB34" s="145"/>
      <c r="AC34" s="145"/>
      <c r="AD34" s="145"/>
      <c r="AE34" s="145"/>
      <c r="AF34" s="145"/>
      <c r="AG34" s="146" t="s">
        <v>61</v>
      </c>
      <c r="AH34" s="131"/>
      <c r="AI34" s="131"/>
      <c r="AJ34" s="131"/>
      <c r="AK34" s="131"/>
      <c r="AL34" s="131"/>
      <c r="AM34" s="131"/>
      <c r="AN34" s="131"/>
      <c r="AO34" s="147"/>
      <c r="AP34" s="92"/>
      <c r="AQ34" s="93"/>
      <c r="AR34" s="93"/>
      <c r="AS34" s="93"/>
      <c r="AT34" s="93"/>
      <c r="AU34" s="93"/>
      <c r="AV34" s="93"/>
      <c r="AW34" s="93"/>
      <c r="AX34" s="94"/>
      <c r="AY34" s="26"/>
      <c r="AZ34" s="26"/>
      <c r="BA34" s="26"/>
      <c r="BB34" s="91"/>
      <c r="BZ34" s="18"/>
      <c r="CA34" s="19"/>
      <c r="CB34" s="19"/>
      <c r="CC34" s="19"/>
    </row>
    <row r="35" spans="1:81" ht="10.5" customHeight="1" x14ac:dyDescent="0.15">
      <c r="A35" s="89"/>
      <c r="B35" s="87"/>
      <c r="C35" s="98"/>
      <c r="D35" s="98"/>
      <c r="E35" s="98"/>
      <c r="F35" s="98"/>
      <c r="G35" s="98"/>
      <c r="H35" s="98"/>
      <c r="I35" s="98"/>
      <c r="J35" s="98"/>
      <c r="K35" s="98"/>
      <c r="L35" s="98"/>
      <c r="M35" s="98"/>
      <c r="N35" s="98"/>
      <c r="O35" s="98"/>
      <c r="P35" s="98"/>
      <c r="Q35" s="98"/>
      <c r="R35" s="98"/>
      <c r="S35" s="98"/>
      <c r="T35" s="98"/>
      <c r="U35" s="98"/>
      <c r="V35" s="98"/>
      <c r="W35" s="98"/>
      <c r="X35" s="25"/>
      <c r="Y35" s="254"/>
      <c r="Z35" s="255"/>
      <c r="AA35" s="145"/>
      <c r="AB35" s="145"/>
      <c r="AC35" s="145"/>
      <c r="AD35" s="145"/>
      <c r="AE35" s="145"/>
      <c r="AF35" s="145"/>
      <c r="AG35" s="146"/>
      <c r="AH35" s="131"/>
      <c r="AI35" s="131"/>
      <c r="AJ35" s="131"/>
      <c r="AK35" s="131"/>
      <c r="AL35" s="131"/>
      <c r="AM35" s="131"/>
      <c r="AN35" s="131"/>
      <c r="AO35" s="147"/>
      <c r="AP35" s="95"/>
      <c r="AQ35" s="96"/>
      <c r="AR35" s="96"/>
      <c r="AS35" s="96"/>
      <c r="AT35" s="96"/>
      <c r="AU35" s="96"/>
      <c r="AV35" s="96"/>
      <c r="AW35" s="96"/>
      <c r="AX35" s="97"/>
      <c r="AY35" s="26"/>
      <c r="AZ35" s="26"/>
      <c r="BA35" s="26"/>
      <c r="BB35" s="91"/>
      <c r="BZ35" s="18"/>
      <c r="CA35" s="19"/>
      <c r="CB35" s="19"/>
      <c r="CC35" s="19"/>
    </row>
    <row r="36" spans="1:81" ht="7.5" customHeight="1" x14ac:dyDescent="0.15">
      <c r="A36" s="89"/>
      <c r="B36" s="87"/>
      <c r="C36" s="98"/>
      <c r="D36" s="98"/>
      <c r="E36" s="98"/>
      <c r="F36" s="98"/>
      <c r="G36" s="98"/>
      <c r="H36" s="98"/>
      <c r="I36" s="98"/>
      <c r="J36" s="98"/>
      <c r="K36" s="98"/>
      <c r="L36" s="98"/>
      <c r="M36" s="98"/>
      <c r="N36" s="98"/>
      <c r="O36" s="98"/>
      <c r="P36" s="98"/>
      <c r="Q36" s="98"/>
      <c r="R36" s="98"/>
      <c r="S36" s="98"/>
      <c r="T36" s="98"/>
      <c r="U36" s="98"/>
      <c r="V36" s="98"/>
      <c r="W36" s="98"/>
      <c r="X36" s="27"/>
      <c r="Y36" s="27"/>
      <c r="Z36" s="27"/>
      <c r="AA36" s="27"/>
      <c r="AB36" s="27"/>
      <c r="AC36" s="27"/>
      <c r="AD36" s="27"/>
      <c r="AE36" s="27"/>
      <c r="AF36" s="27"/>
      <c r="AG36" s="27"/>
      <c r="AH36" s="27"/>
      <c r="AI36" s="27"/>
      <c r="AJ36" s="27"/>
      <c r="AK36" s="27"/>
      <c r="AL36" s="27"/>
      <c r="AM36" s="27"/>
      <c r="AN36" s="27"/>
      <c r="AO36" s="27"/>
      <c r="AP36" s="27"/>
      <c r="AQ36" s="27"/>
      <c r="AR36" s="27"/>
      <c r="AS36" s="27"/>
      <c r="AT36" s="27"/>
      <c r="AU36" s="27"/>
      <c r="AV36" s="27"/>
      <c r="AW36" s="27"/>
      <c r="AX36" s="27"/>
      <c r="AY36" s="27"/>
      <c r="AZ36" s="27"/>
      <c r="BA36" s="27"/>
      <c r="BB36" s="62"/>
      <c r="BZ36" s="18"/>
      <c r="CA36" s="19"/>
      <c r="CB36" s="19"/>
      <c r="CC36" s="19"/>
    </row>
    <row r="37" spans="1:81" ht="13.5" customHeight="1" x14ac:dyDescent="0.15">
      <c r="A37" s="89"/>
      <c r="B37" s="87"/>
      <c r="C37" s="87" t="s">
        <v>50</v>
      </c>
      <c r="D37" s="87"/>
      <c r="E37" s="87"/>
      <c r="F37" s="124" t="s">
        <v>45</v>
      </c>
      <c r="G37" s="125"/>
      <c r="H37" s="125"/>
      <c r="I37" s="125"/>
      <c r="J37" s="126"/>
      <c r="K37" s="148"/>
      <c r="L37" s="149"/>
      <c r="M37" s="149"/>
      <c r="N37" s="149"/>
      <c r="O37" s="149"/>
      <c r="P37" s="149"/>
      <c r="Q37" s="149"/>
      <c r="R37" s="149"/>
      <c r="S37" s="149"/>
      <c r="T37" s="149"/>
      <c r="U37" s="149"/>
      <c r="V37" s="149"/>
      <c r="W37" s="149"/>
      <c r="X37" s="98" t="s">
        <v>9</v>
      </c>
      <c r="Y37" s="98"/>
      <c r="Z37" s="98"/>
      <c r="AA37" s="98"/>
      <c r="AB37" s="123"/>
      <c r="AC37" s="123"/>
      <c r="AD37" s="123"/>
      <c r="AE37" s="123"/>
      <c r="AF37" s="123"/>
      <c r="AG37" s="123"/>
      <c r="AH37" s="123"/>
      <c r="AI37" s="123"/>
      <c r="AJ37" s="123"/>
      <c r="AK37" s="123"/>
      <c r="AL37" s="98" t="s">
        <v>6</v>
      </c>
      <c r="AM37" s="98"/>
      <c r="AN37" s="99"/>
      <c r="AO37" s="99"/>
      <c r="AP37" s="99"/>
      <c r="AQ37" s="99"/>
      <c r="AR37" s="99"/>
      <c r="AS37" s="99"/>
      <c r="AT37" s="99"/>
      <c r="AU37" s="99"/>
      <c r="AV37" s="99"/>
      <c r="AW37" s="99"/>
      <c r="AX37" s="99"/>
      <c r="AY37" s="99"/>
      <c r="AZ37" s="99"/>
      <c r="BA37" s="99"/>
      <c r="BB37" s="100"/>
      <c r="BZ37" s="18"/>
      <c r="CA37" s="19"/>
      <c r="CB37" s="19"/>
      <c r="CC37" s="19"/>
    </row>
    <row r="38" spans="1:81" ht="16.5" customHeight="1" x14ac:dyDescent="0.15">
      <c r="A38" s="89"/>
      <c r="B38" s="87"/>
      <c r="C38" s="87"/>
      <c r="D38" s="87"/>
      <c r="E38" s="87"/>
      <c r="F38" s="130"/>
      <c r="G38" s="131"/>
      <c r="H38" s="131"/>
      <c r="I38" s="131"/>
      <c r="J38" s="132"/>
      <c r="K38" s="150"/>
      <c r="L38" s="151"/>
      <c r="M38" s="151"/>
      <c r="N38" s="151"/>
      <c r="O38" s="151"/>
      <c r="P38" s="151"/>
      <c r="Q38" s="151"/>
      <c r="R38" s="151"/>
      <c r="S38" s="151"/>
      <c r="T38" s="151"/>
      <c r="U38" s="151"/>
      <c r="V38" s="151"/>
      <c r="W38" s="151"/>
      <c r="X38" s="98"/>
      <c r="Y38" s="98"/>
      <c r="Z38" s="98"/>
      <c r="AA38" s="98"/>
      <c r="AB38" s="123"/>
      <c r="AC38" s="123"/>
      <c r="AD38" s="123"/>
      <c r="AE38" s="123"/>
      <c r="AF38" s="123"/>
      <c r="AG38" s="123"/>
      <c r="AH38" s="123"/>
      <c r="AI38" s="123"/>
      <c r="AJ38" s="123"/>
      <c r="AK38" s="123"/>
      <c r="AL38" s="98"/>
      <c r="AM38" s="98"/>
      <c r="AN38" s="99"/>
      <c r="AO38" s="99"/>
      <c r="AP38" s="99"/>
      <c r="AQ38" s="99"/>
      <c r="AR38" s="99"/>
      <c r="AS38" s="99"/>
      <c r="AT38" s="99"/>
      <c r="AU38" s="99"/>
      <c r="AV38" s="99"/>
      <c r="AW38" s="99"/>
      <c r="AX38" s="99"/>
      <c r="AY38" s="99"/>
      <c r="AZ38" s="99"/>
      <c r="BA38" s="99"/>
      <c r="BB38" s="100"/>
    </row>
    <row r="39" spans="1:81" ht="9.75" customHeight="1" x14ac:dyDescent="0.15">
      <c r="A39" s="89"/>
      <c r="B39" s="87"/>
      <c r="C39" s="87"/>
      <c r="D39" s="87"/>
      <c r="E39" s="87"/>
      <c r="F39" s="130"/>
      <c r="G39" s="131"/>
      <c r="H39" s="131"/>
      <c r="I39" s="131"/>
      <c r="J39" s="132"/>
      <c r="K39" s="150"/>
      <c r="L39" s="151"/>
      <c r="M39" s="151"/>
      <c r="N39" s="151"/>
      <c r="O39" s="151"/>
      <c r="P39" s="151"/>
      <c r="Q39" s="151"/>
      <c r="R39" s="151"/>
      <c r="S39" s="151"/>
      <c r="T39" s="151"/>
      <c r="U39" s="151"/>
      <c r="V39" s="151"/>
      <c r="W39" s="151"/>
      <c r="X39" s="98" t="s">
        <v>7</v>
      </c>
      <c r="Y39" s="98"/>
      <c r="Z39" s="98"/>
      <c r="AA39" s="98"/>
      <c r="AB39" s="101"/>
      <c r="AC39" s="102"/>
      <c r="AD39" s="102"/>
      <c r="AE39" s="102"/>
      <c r="AF39" s="102"/>
      <c r="AG39" s="102"/>
      <c r="AH39" s="102"/>
      <c r="AI39" s="102"/>
      <c r="AJ39" s="102"/>
      <c r="AK39" s="102"/>
      <c r="AL39" s="102"/>
      <c r="AM39" s="102"/>
      <c r="AN39" s="102"/>
      <c r="AO39" s="102"/>
      <c r="AP39" s="102"/>
      <c r="AQ39" s="102"/>
      <c r="AR39" s="102"/>
      <c r="AS39" s="102"/>
      <c r="AT39" s="102"/>
      <c r="AU39" s="102"/>
      <c r="AV39" s="102"/>
      <c r="AW39" s="102"/>
      <c r="AX39" s="102"/>
      <c r="AY39" s="102"/>
      <c r="AZ39" s="102"/>
      <c r="BA39" s="102"/>
      <c r="BB39" s="103"/>
    </row>
    <row r="40" spans="1:81" ht="9.75" customHeight="1" x14ac:dyDescent="0.15">
      <c r="A40" s="89"/>
      <c r="B40" s="87"/>
      <c r="C40" s="87"/>
      <c r="D40" s="87"/>
      <c r="E40" s="87"/>
      <c r="F40" s="130"/>
      <c r="G40" s="131"/>
      <c r="H40" s="131"/>
      <c r="I40" s="131"/>
      <c r="J40" s="132"/>
      <c r="K40" s="150"/>
      <c r="L40" s="151"/>
      <c r="M40" s="151"/>
      <c r="N40" s="151"/>
      <c r="O40" s="151"/>
      <c r="P40" s="151"/>
      <c r="Q40" s="151"/>
      <c r="R40" s="151"/>
      <c r="S40" s="151"/>
      <c r="T40" s="151"/>
      <c r="U40" s="151"/>
      <c r="V40" s="151"/>
      <c r="W40" s="151"/>
      <c r="X40" s="98"/>
      <c r="Y40" s="98"/>
      <c r="Z40" s="98"/>
      <c r="AA40" s="98"/>
      <c r="AB40" s="104"/>
      <c r="AC40" s="105"/>
      <c r="AD40" s="105"/>
      <c r="AE40" s="105"/>
      <c r="AF40" s="105"/>
      <c r="AG40" s="105"/>
      <c r="AH40" s="105"/>
      <c r="AI40" s="105"/>
      <c r="AJ40" s="105"/>
      <c r="AK40" s="105"/>
      <c r="AL40" s="105"/>
      <c r="AM40" s="105"/>
      <c r="AN40" s="105"/>
      <c r="AO40" s="105"/>
      <c r="AP40" s="105"/>
      <c r="AQ40" s="105"/>
      <c r="AR40" s="105"/>
      <c r="AS40" s="105"/>
      <c r="AT40" s="105"/>
      <c r="AU40" s="105"/>
      <c r="AV40" s="105"/>
      <c r="AW40" s="105"/>
      <c r="AX40" s="105"/>
      <c r="AY40" s="105"/>
      <c r="AZ40" s="105"/>
      <c r="BA40" s="105"/>
      <c r="BB40" s="106"/>
    </row>
    <row r="41" spans="1:81" ht="5.25" customHeight="1" x14ac:dyDescent="0.15">
      <c r="A41" s="89"/>
      <c r="B41" s="87"/>
      <c r="C41" s="87"/>
      <c r="D41" s="87"/>
      <c r="E41" s="87"/>
      <c r="F41" s="127"/>
      <c r="G41" s="128"/>
      <c r="H41" s="128"/>
      <c r="I41" s="128"/>
      <c r="J41" s="129"/>
      <c r="K41" s="152"/>
      <c r="L41" s="153"/>
      <c r="M41" s="153"/>
      <c r="N41" s="153"/>
      <c r="O41" s="153"/>
      <c r="P41" s="153"/>
      <c r="Q41" s="153"/>
      <c r="R41" s="153"/>
      <c r="S41" s="153"/>
      <c r="T41" s="153"/>
      <c r="U41" s="153"/>
      <c r="V41" s="153"/>
      <c r="W41" s="153"/>
      <c r="X41" s="98"/>
      <c r="Y41" s="98"/>
      <c r="Z41" s="98"/>
      <c r="AA41" s="98"/>
      <c r="AB41" s="107"/>
      <c r="AC41" s="108"/>
      <c r="AD41" s="108"/>
      <c r="AE41" s="108"/>
      <c r="AF41" s="108"/>
      <c r="AG41" s="108"/>
      <c r="AH41" s="108"/>
      <c r="AI41" s="108"/>
      <c r="AJ41" s="108"/>
      <c r="AK41" s="108"/>
      <c r="AL41" s="108"/>
      <c r="AM41" s="108"/>
      <c r="AN41" s="108"/>
      <c r="AO41" s="108"/>
      <c r="AP41" s="108"/>
      <c r="AQ41" s="108"/>
      <c r="AR41" s="108"/>
      <c r="AS41" s="108"/>
      <c r="AT41" s="108"/>
      <c r="AU41" s="108"/>
      <c r="AV41" s="108"/>
      <c r="AW41" s="108"/>
      <c r="AX41" s="108"/>
      <c r="AY41" s="108"/>
      <c r="AZ41" s="108"/>
      <c r="BA41" s="108"/>
      <c r="BB41" s="109"/>
    </row>
    <row r="42" spans="1:81" ht="13.5" customHeight="1" x14ac:dyDescent="0.15">
      <c r="A42" s="89"/>
      <c r="B42" s="87"/>
      <c r="C42" s="87"/>
      <c r="D42" s="87"/>
      <c r="E42" s="87"/>
      <c r="F42" s="124" t="s">
        <v>46</v>
      </c>
      <c r="G42" s="125"/>
      <c r="H42" s="125"/>
      <c r="I42" s="125"/>
      <c r="J42" s="126"/>
      <c r="K42" s="111" t="s">
        <v>47</v>
      </c>
      <c r="L42" s="112"/>
      <c r="M42" s="115"/>
      <c r="N42" s="115"/>
      <c r="O42" s="115"/>
      <c r="P42" s="115"/>
      <c r="Q42" s="115"/>
      <c r="R42" s="115"/>
      <c r="S42" s="115"/>
      <c r="T42" s="116"/>
      <c r="U42" s="119"/>
      <c r="V42" s="115"/>
      <c r="W42" s="115"/>
      <c r="X42" s="115"/>
      <c r="Y42" s="115"/>
      <c r="Z42" s="115"/>
      <c r="AA42" s="115"/>
      <c r="AB42" s="115"/>
      <c r="AC42" s="115"/>
      <c r="AD42" s="115"/>
      <c r="AE42" s="115"/>
      <c r="AF42" s="115"/>
      <c r="AG42" s="115"/>
      <c r="AH42" s="115"/>
      <c r="AI42" s="115"/>
      <c r="AJ42" s="115"/>
      <c r="AK42" s="115"/>
      <c r="AL42" s="115"/>
      <c r="AM42" s="115"/>
      <c r="AN42" s="115"/>
      <c r="AO42" s="115"/>
      <c r="AP42" s="115"/>
      <c r="AQ42" s="115"/>
      <c r="AR42" s="115"/>
      <c r="AS42" s="115"/>
      <c r="AT42" s="115"/>
      <c r="AU42" s="115"/>
      <c r="AV42" s="115"/>
      <c r="AW42" s="115"/>
      <c r="AX42" s="115"/>
      <c r="AY42" s="115"/>
      <c r="AZ42" s="115"/>
      <c r="BA42" s="115"/>
      <c r="BB42" s="120"/>
    </row>
    <row r="43" spans="1:81" ht="13.5" customHeight="1" x14ac:dyDescent="0.15">
      <c r="A43" s="89"/>
      <c r="B43" s="87"/>
      <c r="C43" s="87"/>
      <c r="D43" s="87"/>
      <c r="E43" s="87"/>
      <c r="F43" s="127"/>
      <c r="G43" s="128"/>
      <c r="H43" s="128"/>
      <c r="I43" s="128"/>
      <c r="J43" s="129"/>
      <c r="K43" s="113"/>
      <c r="L43" s="114"/>
      <c r="M43" s="117"/>
      <c r="N43" s="117"/>
      <c r="O43" s="117"/>
      <c r="P43" s="117"/>
      <c r="Q43" s="117"/>
      <c r="R43" s="117"/>
      <c r="S43" s="117"/>
      <c r="T43" s="118"/>
      <c r="U43" s="121"/>
      <c r="V43" s="117"/>
      <c r="W43" s="117"/>
      <c r="X43" s="117"/>
      <c r="Y43" s="117"/>
      <c r="Z43" s="117"/>
      <c r="AA43" s="117"/>
      <c r="AB43" s="117"/>
      <c r="AC43" s="117"/>
      <c r="AD43" s="117"/>
      <c r="AE43" s="117"/>
      <c r="AF43" s="117"/>
      <c r="AG43" s="117"/>
      <c r="AH43" s="117"/>
      <c r="AI43" s="117"/>
      <c r="AJ43" s="117"/>
      <c r="AK43" s="117"/>
      <c r="AL43" s="117"/>
      <c r="AM43" s="117"/>
      <c r="AN43" s="117"/>
      <c r="AO43" s="117"/>
      <c r="AP43" s="117"/>
      <c r="AQ43" s="117"/>
      <c r="AR43" s="117"/>
      <c r="AS43" s="117"/>
      <c r="AT43" s="117"/>
      <c r="AU43" s="117"/>
      <c r="AV43" s="117"/>
      <c r="AW43" s="117"/>
      <c r="AX43" s="117"/>
      <c r="AY43" s="117"/>
      <c r="AZ43" s="117"/>
      <c r="BA43" s="117"/>
      <c r="BB43" s="122"/>
    </row>
    <row r="44" spans="1:81" ht="12.75" customHeight="1" x14ac:dyDescent="0.15">
      <c r="A44" s="89"/>
      <c r="B44" s="87"/>
      <c r="C44" s="87" t="s">
        <v>51</v>
      </c>
      <c r="D44" s="87"/>
      <c r="E44" s="87"/>
      <c r="F44" s="98" t="s">
        <v>52</v>
      </c>
      <c r="G44" s="98"/>
      <c r="H44" s="98"/>
      <c r="I44" s="98"/>
      <c r="J44" s="98"/>
      <c r="K44" s="133"/>
      <c r="L44" s="133"/>
      <c r="M44" s="133"/>
      <c r="N44" s="133"/>
      <c r="O44" s="133"/>
      <c r="P44" s="133"/>
      <c r="Q44" s="133"/>
      <c r="R44" s="133"/>
      <c r="S44" s="133"/>
      <c r="T44" s="133"/>
      <c r="U44" s="133"/>
      <c r="V44" s="133"/>
      <c r="W44" s="133"/>
      <c r="X44" s="133"/>
      <c r="Y44" s="133"/>
      <c r="Z44" s="133"/>
      <c r="AA44" s="133"/>
      <c r="AB44" s="133"/>
      <c r="AC44" s="133"/>
      <c r="AD44" s="133"/>
      <c r="AE44" s="133"/>
      <c r="AF44" s="133"/>
      <c r="AG44" s="133"/>
      <c r="AH44" s="133"/>
      <c r="AI44" s="133"/>
      <c r="AJ44" s="133"/>
      <c r="AK44" s="133"/>
      <c r="AL44" s="98" t="s">
        <v>48</v>
      </c>
      <c r="AM44" s="98"/>
      <c r="AN44" s="98"/>
      <c r="AO44" s="98"/>
      <c r="AP44" s="133"/>
      <c r="AQ44" s="133"/>
      <c r="AR44" s="133"/>
      <c r="AS44" s="133"/>
      <c r="AT44" s="133"/>
      <c r="AU44" s="133"/>
      <c r="AV44" s="133"/>
      <c r="AW44" s="133"/>
      <c r="AX44" s="133"/>
      <c r="AY44" s="133"/>
      <c r="AZ44" s="133"/>
      <c r="BA44" s="133"/>
      <c r="BB44" s="134"/>
    </row>
    <row r="45" spans="1:81" ht="12.75" customHeight="1" x14ac:dyDescent="0.15">
      <c r="A45" s="89"/>
      <c r="B45" s="87"/>
      <c r="C45" s="87"/>
      <c r="D45" s="87"/>
      <c r="E45" s="87"/>
      <c r="F45" s="98"/>
      <c r="G45" s="98"/>
      <c r="H45" s="98"/>
      <c r="I45" s="98"/>
      <c r="J45" s="98"/>
      <c r="K45" s="133"/>
      <c r="L45" s="133"/>
      <c r="M45" s="133"/>
      <c r="N45" s="133"/>
      <c r="O45" s="133"/>
      <c r="P45" s="133"/>
      <c r="Q45" s="133"/>
      <c r="R45" s="133"/>
      <c r="S45" s="133"/>
      <c r="T45" s="133"/>
      <c r="U45" s="133"/>
      <c r="V45" s="133"/>
      <c r="W45" s="133"/>
      <c r="X45" s="133"/>
      <c r="Y45" s="133"/>
      <c r="Z45" s="133"/>
      <c r="AA45" s="133"/>
      <c r="AB45" s="133"/>
      <c r="AC45" s="133"/>
      <c r="AD45" s="133"/>
      <c r="AE45" s="133"/>
      <c r="AF45" s="133"/>
      <c r="AG45" s="133"/>
      <c r="AH45" s="133"/>
      <c r="AI45" s="133"/>
      <c r="AJ45" s="133"/>
      <c r="AK45" s="133"/>
      <c r="AL45" s="98"/>
      <c r="AM45" s="98"/>
      <c r="AN45" s="98"/>
      <c r="AO45" s="98"/>
      <c r="AP45" s="133"/>
      <c r="AQ45" s="133"/>
      <c r="AR45" s="133"/>
      <c r="AS45" s="133"/>
      <c r="AT45" s="133"/>
      <c r="AU45" s="133"/>
      <c r="AV45" s="133"/>
      <c r="AW45" s="133"/>
      <c r="AX45" s="133"/>
      <c r="AY45" s="133"/>
      <c r="AZ45" s="133"/>
      <c r="BA45" s="133"/>
      <c r="BB45" s="134"/>
    </row>
    <row r="46" spans="1:81" ht="12.75" customHeight="1" x14ac:dyDescent="0.15">
      <c r="A46" s="89"/>
      <c r="B46" s="87"/>
      <c r="C46" s="87"/>
      <c r="D46" s="87"/>
      <c r="E46" s="87"/>
      <c r="F46" s="124" t="s">
        <v>46</v>
      </c>
      <c r="G46" s="125"/>
      <c r="H46" s="125"/>
      <c r="I46" s="125"/>
      <c r="J46" s="126"/>
      <c r="K46" s="111" t="s">
        <v>47</v>
      </c>
      <c r="L46" s="112"/>
      <c r="M46" s="115"/>
      <c r="N46" s="115"/>
      <c r="O46" s="115"/>
      <c r="P46" s="115"/>
      <c r="Q46" s="115"/>
      <c r="R46" s="115"/>
      <c r="S46" s="115"/>
      <c r="T46" s="116"/>
      <c r="U46" s="119"/>
      <c r="V46" s="115"/>
      <c r="W46" s="115"/>
      <c r="X46" s="115"/>
      <c r="Y46" s="115"/>
      <c r="Z46" s="115"/>
      <c r="AA46" s="115"/>
      <c r="AB46" s="115"/>
      <c r="AC46" s="115"/>
      <c r="AD46" s="115"/>
      <c r="AE46" s="115"/>
      <c r="AF46" s="115"/>
      <c r="AG46" s="115"/>
      <c r="AH46" s="115"/>
      <c r="AI46" s="115"/>
      <c r="AJ46" s="115"/>
      <c r="AK46" s="115"/>
      <c r="AL46" s="115"/>
      <c r="AM46" s="115"/>
      <c r="AN46" s="115"/>
      <c r="AO46" s="115"/>
      <c r="AP46" s="115"/>
      <c r="AQ46" s="115"/>
      <c r="AR46" s="115"/>
      <c r="AS46" s="115"/>
      <c r="AT46" s="115"/>
      <c r="AU46" s="115"/>
      <c r="AV46" s="115"/>
      <c r="AW46" s="115"/>
      <c r="AX46" s="115"/>
      <c r="AY46" s="115"/>
      <c r="AZ46" s="115"/>
      <c r="BA46" s="115"/>
      <c r="BB46" s="120"/>
    </row>
    <row r="47" spans="1:81" ht="12.75" customHeight="1" x14ac:dyDescent="0.15">
      <c r="A47" s="89"/>
      <c r="B47" s="87"/>
      <c r="C47" s="87"/>
      <c r="D47" s="87"/>
      <c r="E47" s="87"/>
      <c r="F47" s="127"/>
      <c r="G47" s="128"/>
      <c r="H47" s="128"/>
      <c r="I47" s="128"/>
      <c r="J47" s="129"/>
      <c r="K47" s="113"/>
      <c r="L47" s="114"/>
      <c r="M47" s="117"/>
      <c r="N47" s="117"/>
      <c r="O47" s="117"/>
      <c r="P47" s="117"/>
      <c r="Q47" s="117"/>
      <c r="R47" s="117"/>
      <c r="S47" s="117"/>
      <c r="T47" s="118"/>
      <c r="U47" s="121"/>
      <c r="V47" s="117"/>
      <c r="W47" s="117"/>
      <c r="X47" s="117"/>
      <c r="Y47" s="117"/>
      <c r="Z47" s="117"/>
      <c r="AA47" s="117"/>
      <c r="AB47" s="117"/>
      <c r="AC47" s="117"/>
      <c r="AD47" s="117"/>
      <c r="AE47" s="117"/>
      <c r="AF47" s="117"/>
      <c r="AG47" s="117"/>
      <c r="AH47" s="117"/>
      <c r="AI47" s="117"/>
      <c r="AJ47" s="117"/>
      <c r="AK47" s="117"/>
      <c r="AL47" s="117"/>
      <c r="AM47" s="117"/>
      <c r="AN47" s="117"/>
      <c r="AO47" s="117"/>
      <c r="AP47" s="117"/>
      <c r="AQ47" s="117"/>
      <c r="AR47" s="117"/>
      <c r="AS47" s="117"/>
      <c r="AT47" s="117"/>
      <c r="AU47" s="117"/>
      <c r="AV47" s="117"/>
      <c r="AW47" s="117"/>
      <c r="AX47" s="117"/>
      <c r="AY47" s="117"/>
      <c r="AZ47" s="117"/>
      <c r="BA47" s="117"/>
      <c r="BB47" s="122"/>
    </row>
    <row r="48" spans="1:81" ht="12.75" customHeight="1" x14ac:dyDescent="0.15">
      <c r="A48" s="89"/>
      <c r="B48" s="87"/>
      <c r="C48" s="87"/>
      <c r="D48" s="87"/>
      <c r="E48" s="87"/>
      <c r="F48" s="124" t="s">
        <v>49</v>
      </c>
      <c r="G48" s="125"/>
      <c r="H48" s="125"/>
      <c r="I48" s="125"/>
      <c r="J48" s="126"/>
      <c r="K48" s="148"/>
      <c r="L48" s="149"/>
      <c r="M48" s="149"/>
      <c r="N48" s="149"/>
      <c r="O48" s="149"/>
      <c r="P48" s="149"/>
      <c r="Q48" s="149"/>
      <c r="R48" s="149"/>
      <c r="S48" s="149"/>
      <c r="T48" s="149"/>
      <c r="U48" s="149"/>
      <c r="V48" s="149"/>
      <c r="W48" s="149"/>
      <c r="X48" s="98" t="s">
        <v>9</v>
      </c>
      <c r="Y48" s="98"/>
      <c r="Z48" s="98"/>
      <c r="AA48" s="98"/>
      <c r="AB48" s="123"/>
      <c r="AC48" s="123"/>
      <c r="AD48" s="123"/>
      <c r="AE48" s="123"/>
      <c r="AF48" s="123"/>
      <c r="AG48" s="123"/>
      <c r="AH48" s="123"/>
      <c r="AI48" s="123"/>
      <c r="AJ48" s="123"/>
      <c r="AK48" s="123"/>
      <c r="AL48" s="98" t="s">
        <v>6</v>
      </c>
      <c r="AM48" s="98"/>
      <c r="AN48" s="99"/>
      <c r="AO48" s="99"/>
      <c r="AP48" s="99"/>
      <c r="AQ48" s="99"/>
      <c r="AR48" s="99"/>
      <c r="AS48" s="99"/>
      <c r="AT48" s="99"/>
      <c r="AU48" s="99"/>
      <c r="AV48" s="99"/>
      <c r="AW48" s="99"/>
      <c r="AX48" s="99"/>
      <c r="AY48" s="99"/>
      <c r="AZ48" s="99"/>
      <c r="BA48" s="99"/>
      <c r="BB48" s="100"/>
    </row>
    <row r="49" spans="1:54" ht="12.75" customHeight="1" x14ac:dyDescent="0.15">
      <c r="A49" s="89"/>
      <c r="B49" s="87"/>
      <c r="C49" s="87"/>
      <c r="D49" s="87"/>
      <c r="E49" s="87"/>
      <c r="F49" s="130"/>
      <c r="G49" s="131"/>
      <c r="H49" s="131"/>
      <c r="I49" s="131"/>
      <c r="J49" s="132"/>
      <c r="K49" s="150"/>
      <c r="L49" s="151"/>
      <c r="M49" s="151"/>
      <c r="N49" s="151"/>
      <c r="O49" s="151"/>
      <c r="P49" s="151"/>
      <c r="Q49" s="151"/>
      <c r="R49" s="151"/>
      <c r="S49" s="151"/>
      <c r="T49" s="151"/>
      <c r="U49" s="151"/>
      <c r="V49" s="151"/>
      <c r="W49" s="151"/>
      <c r="X49" s="98"/>
      <c r="Y49" s="98"/>
      <c r="Z49" s="98"/>
      <c r="AA49" s="98"/>
      <c r="AB49" s="123"/>
      <c r="AC49" s="123"/>
      <c r="AD49" s="123"/>
      <c r="AE49" s="123"/>
      <c r="AF49" s="123"/>
      <c r="AG49" s="123"/>
      <c r="AH49" s="123"/>
      <c r="AI49" s="123"/>
      <c r="AJ49" s="123"/>
      <c r="AK49" s="123"/>
      <c r="AL49" s="98"/>
      <c r="AM49" s="98"/>
      <c r="AN49" s="99"/>
      <c r="AO49" s="99"/>
      <c r="AP49" s="99"/>
      <c r="AQ49" s="99"/>
      <c r="AR49" s="99"/>
      <c r="AS49" s="99"/>
      <c r="AT49" s="99"/>
      <c r="AU49" s="99"/>
      <c r="AV49" s="99"/>
      <c r="AW49" s="99"/>
      <c r="AX49" s="99"/>
      <c r="AY49" s="99"/>
      <c r="AZ49" s="99"/>
      <c r="BA49" s="99"/>
      <c r="BB49" s="100"/>
    </row>
    <row r="50" spans="1:54" ht="11.25" customHeight="1" x14ac:dyDescent="0.15">
      <c r="A50" s="89"/>
      <c r="B50" s="87"/>
      <c r="C50" s="87"/>
      <c r="D50" s="87"/>
      <c r="E50" s="87"/>
      <c r="F50" s="130"/>
      <c r="G50" s="131"/>
      <c r="H50" s="131"/>
      <c r="I50" s="131"/>
      <c r="J50" s="132"/>
      <c r="K50" s="150"/>
      <c r="L50" s="151"/>
      <c r="M50" s="151"/>
      <c r="N50" s="151"/>
      <c r="O50" s="151"/>
      <c r="P50" s="151"/>
      <c r="Q50" s="151"/>
      <c r="R50" s="151"/>
      <c r="S50" s="151"/>
      <c r="T50" s="151"/>
      <c r="U50" s="151"/>
      <c r="V50" s="151"/>
      <c r="W50" s="151"/>
      <c r="X50" s="98" t="s">
        <v>7</v>
      </c>
      <c r="Y50" s="98"/>
      <c r="Z50" s="98"/>
      <c r="AA50" s="98"/>
      <c r="AB50" s="101"/>
      <c r="AC50" s="102"/>
      <c r="AD50" s="102"/>
      <c r="AE50" s="102"/>
      <c r="AF50" s="102"/>
      <c r="AG50" s="102"/>
      <c r="AH50" s="102"/>
      <c r="AI50" s="102"/>
      <c r="AJ50" s="102"/>
      <c r="AK50" s="102"/>
      <c r="AL50" s="102"/>
      <c r="AM50" s="102"/>
      <c r="AN50" s="102"/>
      <c r="AO50" s="102"/>
      <c r="AP50" s="102"/>
      <c r="AQ50" s="102"/>
      <c r="AR50" s="102"/>
      <c r="AS50" s="102"/>
      <c r="AT50" s="102"/>
      <c r="AU50" s="102"/>
      <c r="AV50" s="102"/>
      <c r="AW50" s="102"/>
      <c r="AX50" s="102"/>
      <c r="AY50" s="102"/>
      <c r="AZ50" s="102"/>
      <c r="BA50" s="102"/>
      <c r="BB50" s="103"/>
    </row>
    <row r="51" spans="1:54" ht="11.25" customHeight="1" x14ac:dyDescent="0.15">
      <c r="A51" s="89"/>
      <c r="B51" s="87"/>
      <c r="C51" s="87"/>
      <c r="D51" s="87"/>
      <c r="E51" s="87"/>
      <c r="F51" s="130"/>
      <c r="G51" s="131"/>
      <c r="H51" s="131"/>
      <c r="I51" s="131"/>
      <c r="J51" s="132"/>
      <c r="K51" s="150"/>
      <c r="L51" s="151"/>
      <c r="M51" s="151"/>
      <c r="N51" s="151"/>
      <c r="O51" s="151"/>
      <c r="P51" s="151"/>
      <c r="Q51" s="151"/>
      <c r="R51" s="151"/>
      <c r="S51" s="151"/>
      <c r="T51" s="151"/>
      <c r="U51" s="151"/>
      <c r="V51" s="151"/>
      <c r="W51" s="151"/>
      <c r="X51" s="98"/>
      <c r="Y51" s="98"/>
      <c r="Z51" s="98"/>
      <c r="AA51" s="98"/>
      <c r="AB51" s="104"/>
      <c r="AC51" s="105"/>
      <c r="AD51" s="105"/>
      <c r="AE51" s="105"/>
      <c r="AF51" s="105"/>
      <c r="AG51" s="105"/>
      <c r="AH51" s="105"/>
      <c r="AI51" s="105"/>
      <c r="AJ51" s="105"/>
      <c r="AK51" s="105"/>
      <c r="AL51" s="105"/>
      <c r="AM51" s="105"/>
      <c r="AN51" s="105"/>
      <c r="AO51" s="105"/>
      <c r="AP51" s="105"/>
      <c r="AQ51" s="105"/>
      <c r="AR51" s="105"/>
      <c r="AS51" s="105"/>
      <c r="AT51" s="105"/>
      <c r="AU51" s="105"/>
      <c r="AV51" s="105"/>
      <c r="AW51" s="105"/>
      <c r="AX51" s="105"/>
      <c r="AY51" s="105"/>
      <c r="AZ51" s="105"/>
      <c r="BA51" s="105"/>
      <c r="BB51" s="106"/>
    </row>
    <row r="52" spans="1:54" ht="3.75" customHeight="1" thickBot="1" x14ac:dyDescent="0.2">
      <c r="A52" s="90"/>
      <c r="B52" s="88"/>
      <c r="C52" s="88"/>
      <c r="D52" s="88"/>
      <c r="E52" s="88"/>
      <c r="F52" s="245"/>
      <c r="G52" s="246"/>
      <c r="H52" s="246"/>
      <c r="I52" s="246"/>
      <c r="J52" s="247"/>
      <c r="K52" s="248"/>
      <c r="L52" s="249"/>
      <c r="M52" s="249"/>
      <c r="N52" s="249"/>
      <c r="O52" s="249"/>
      <c r="P52" s="249"/>
      <c r="Q52" s="249"/>
      <c r="R52" s="249"/>
      <c r="S52" s="249"/>
      <c r="T52" s="249"/>
      <c r="U52" s="249"/>
      <c r="V52" s="249"/>
      <c r="W52" s="249"/>
      <c r="X52" s="110"/>
      <c r="Y52" s="110"/>
      <c r="Z52" s="110"/>
      <c r="AA52" s="110"/>
      <c r="AB52" s="84"/>
      <c r="AC52" s="85"/>
      <c r="AD52" s="85"/>
      <c r="AE52" s="85"/>
      <c r="AF52" s="85"/>
      <c r="AG52" s="85"/>
      <c r="AH52" s="85"/>
      <c r="AI52" s="85"/>
      <c r="AJ52" s="85"/>
      <c r="AK52" s="85"/>
      <c r="AL52" s="85"/>
      <c r="AM52" s="85"/>
      <c r="AN52" s="85"/>
      <c r="AO52" s="85"/>
      <c r="AP52" s="85"/>
      <c r="AQ52" s="85"/>
      <c r="AR52" s="85"/>
      <c r="AS52" s="85"/>
      <c r="AT52" s="85"/>
      <c r="AU52" s="85"/>
      <c r="AV52" s="85"/>
      <c r="AW52" s="85"/>
      <c r="AX52" s="85"/>
      <c r="AY52" s="85"/>
      <c r="AZ52" s="85"/>
      <c r="BA52" s="85"/>
      <c r="BB52" s="86"/>
    </row>
    <row r="54" spans="1:54" ht="16.5" customHeight="1" x14ac:dyDescent="0.15">
      <c r="A54" s="11" t="s">
        <v>54</v>
      </c>
    </row>
    <row r="55" spans="1:54" ht="22.5" customHeight="1" x14ac:dyDescent="0.15">
      <c r="A55" s="78" t="s">
        <v>55</v>
      </c>
      <c r="B55" s="78"/>
      <c r="C55" s="78"/>
      <c r="D55" s="78"/>
      <c r="E55" s="78"/>
      <c r="F55" s="78"/>
      <c r="G55" s="78"/>
      <c r="H55" s="78"/>
      <c r="I55" s="78"/>
      <c r="J55" s="12" t="s">
        <v>31</v>
      </c>
      <c r="K55" s="2"/>
    </row>
    <row r="56" spans="1:54" ht="16.5" customHeight="1" x14ac:dyDescent="0.15">
      <c r="C56" s="82" t="s">
        <v>11</v>
      </c>
      <c r="D56" s="82"/>
      <c r="E56" s="82"/>
      <c r="F56" s="82"/>
      <c r="G56" s="82"/>
      <c r="H56" s="82"/>
      <c r="I56" s="82"/>
      <c r="J56" s="82"/>
      <c r="K56" s="80" t="s">
        <v>111</v>
      </c>
      <c r="L56" s="81"/>
      <c r="M56" s="81"/>
      <c r="N56" s="81"/>
      <c r="O56" s="81"/>
      <c r="P56" s="81"/>
      <c r="Q56" s="81"/>
      <c r="R56" s="81"/>
      <c r="S56" s="81"/>
      <c r="T56" s="81"/>
      <c r="U56" s="81"/>
      <c r="V56" s="81"/>
      <c r="W56" s="81"/>
      <c r="X56" s="81"/>
      <c r="Y56" s="81"/>
      <c r="Z56" s="81"/>
      <c r="AA56" s="81"/>
      <c r="AB56" s="81"/>
      <c r="AC56" s="81"/>
      <c r="AE56" s="79" t="s">
        <v>12</v>
      </c>
      <c r="AF56" s="79"/>
      <c r="AG56" s="79"/>
      <c r="AH56" s="79"/>
      <c r="AI56" s="71" t="s">
        <v>102</v>
      </c>
      <c r="AJ56" s="71"/>
      <c r="AK56" s="71"/>
      <c r="AL56" s="71"/>
      <c r="AM56" s="71"/>
      <c r="AN56" s="71"/>
      <c r="AO56" s="71"/>
      <c r="AP56" s="71"/>
      <c r="AQ56" s="71"/>
      <c r="AR56" s="71"/>
      <c r="AS56" s="71"/>
      <c r="AT56" s="71"/>
    </row>
    <row r="57" spans="1:54" ht="9" customHeight="1" x14ac:dyDescent="0.15">
      <c r="D57" s="13"/>
      <c r="E57" s="13"/>
      <c r="F57" s="13"/>
      <c r="G57" s="13"/>
      <c r="H57" s="13"/>
      <c r="I57" s="13"/>
      <c r="J57" s="13"/>
      <c r="K57" s="28"/>
      <c r="L57" s="28"/>
      <c r="M57" s="28"/>
      <c r="N57" s="28"/>
      <c r="O57" s="28"/>
      <c r="P57" s="28"/>
      <c r="Q57" s="28"/>
      <c r="R57" s="28"/>
      <c r="S57" s="28"/>
      <c r="T57" s="28"/>
      <c r="U57" s="28"/>
      <c r="V57" s="28"/>
      <c r="W57" s="28"/>
      <c r="X57" s="28"/>
      <c r="Y57" s="28"/>
      <c r="Z57" s="28"/>
      <c r="AA57" s="28"/>
      <c r="AB57" s="28"/>
      <c r="AC57" s="28"/>
      <c r="AE57" s="29"/>
      <c r="AF57" s="29"/>
      <c r="AG57" s="29"/>
      <c r="AH57" s="29"/>
      <c r="AI57" s="30"/>
      <c r="AJ57" s="30"/>
      <c r="AK57" s="30"/>
      <c r="AL57" s="30"/>
      <c r="AM57" s="30"/>
      <c r="AN57" s="30"/>
      <c r="AO57" s="30"/>
      <c r="AP57" s="30"/>
      <c r="AQ57" s="30"/>
      <c r="AR57" s="30"/>
      <c r="AS57" s="30"/>
      <c r="AT57" s="30"/>
    </row>
    <row r="58" spans="1:54" ht="16.5" customHeight="1" x14ac:dyDescent="0.15">
      <c r="A58" s="78" t="s">
        <v>56</v>
      </c>
      <c r="B58" s="78"/>
      <c r="C58" s="78"/>
      <c r="D58" s="78"/>
      <c r="E58" s="78"/>
      <c r="F58" s="78"/>
      <c r="G58" s="78"/>
      <c r="H58" s="78"/>
      <c r="I58" s="78"/>
      <c r="J58" s="73">
        <f>EOMONTH(DATE(V4,AC4,1), -7)</f>
        <v>45777</v>
      </c>
      <c r="K58" s="73"/>
      <c r="L58" s="73"/>
      <c r="M58" s="73"/>
      <c r="N58" s="73"/>
      <c r="O58" s="73"/>
      <c r="P58" s="73"/>
      <c r="Q58" s="73"/>
      <c r="R58" s="73"/>
      <c r="S58" s="73"/>
      <c r="T58" s="73"/>
      <c r="U58" s="83" t="s">
        <v>110</v>
      </c>
      <c r="V58" s="83"/>
      <c r="W58" s="83"/>
      <c r="X58" s="83"/>
      <c r="Y58" s="83"/>
      <c r="Z58" s="83"/>
      <c r="AA58" s="83"/>
      <c r="AC58" s="14" t="s">
        <v>57</v>
      </c>
    </row>
    <row r="59" spans="1:54" ht="21" customHeight="1" x14ac:dyDescent="0.15">
      <c r="K59" s="15" t="s">
        <v>30</v>
      </c>
    </row>
    <row r="60" spans="1:54" ht="21.75" customHeight="1" x14ac:dyDescent="0.15">
      <c r="A60" s="78" t="s">
        <v>58</v>
      </c>
      <c r="B60" s="78"/>
      <c r="C60" s="78"/>
      <c r="D60" s="78"/>
      <c r="E60" s="78"/>
      <c r="F60" s="78"/>
      <c r="G60" s="78"/>
      <c r="H60" s="78"/>
      <c r="I60" s="78"/>
      <c r="J60" s="73">
        <f>$J$58+1</f>
        <v>45778</v>
      </c>
      <c r="K60" s="73"/>
      <c r="L60" s="73"/>
      <c r="M60" s="73"/>
      <c r="N60" s="73"/>
      <c r="O60" s="73"/>
      <c r="P60" s="73"/>
      <c r="Q60" s="73"/>
      <c r="R60" s="73"/>
      <c r="S60" s="73"/>
      <c r="T60" s="73"/>
      <c r="U60" s="75" t="s">
        <v>104</v>
      </c>
      <c r="V60" s="75"/>
      <c r="W60" s="75"/>
      <c r="X60" s="75"/>
      <c r="Y60" s="75"/>
      <c r="Z60" s="75"/>
      <c r="AA60" s="76" t="s">
        <v>15</v>
      </c>
      <c r="AB60" s="76"/>
      <c r="AC60" s="76"/>
      <c r="AD60" s="76"/>
      <c r="AE60" s="76"/>
      <c r="AF60" s="76"/>
      <c r="AG60" s="76"/>
      <c r="AH60" s="76"/>
      <c r="AI60" s="76"/>
      <c r="AJ60" s="76"/>
      <c r="AK60" s="76"/>
      <c r="AL60" s="76"/>
      <c r="AM60" s="76"/>
      <c r="AN60" s="76"/>
      <c r="AO60" s="76"/>
      <c r="AP60" s="76"/>
      <c r="AQ60" s="76"/>
      <c r="AR60" s="76"/>
      <c r="AS60" s="76"/>
      <c r="AT60" s="76"/>
      <c r="AU60" s="76"/>
      <c r="AV60" s="76"/>
      <c r="AW60" s="76"/>
      <c r="AX60" s="76"/>
      <c r="AY60" s="76"/>
      <c r="AZ60" s="76"/>
      <c r="BA60" s="76"/>
      <c r="BB60" s="76"/>
    </row>
    <row r="61" spans="1:54" ht="21.75" customHeight="1" x14ac:dyDescent="0.15">
      <c r="A61" s="77" t="s">
        <v>59</v>
      </c>
      <c r="B61" s="77"/>
      <c r="C61" s="77"/>
      <c r="D61" s="77"/>
      <c r="E61" s="77"/>
      <c r="F61" s="77"/>
      <c r="G61" s="77"/>
      <c r="H61" s="77"/>
      <c r="I61" s="77"/>
      <c r="J61" s="73">
        <f>$J$58+1</f>
        <v>45778</v>
      </c>
      <c r="K61" s="73"/>
      <c r="L61" s="73"/>
      <c r="M61" s="73"/>
      <c r="N61" s="73"/>
      <c r="O61" s="73"/>
      <c r="P61" s="73"/>
      <c r="Q61" s="73"/>
      <c r="R61" s="73"/>
      <c r="S61" s="73"/>
      <c r="T61" s="73"/>
      <c r="U61" s="74" t="s">
        <v>28</v>
      </c>
      <c r="V61" s="74"/>
      <c r="W61" s="74"/>
      <c r="X61" s="74"/>
      <c r="Y61" s="74"/>
      <c r="AA61" s="72" t="s">
        <v>29</v>
      </c>
      <c r="AB61" s="72"/>
      <c r="AC61" s="72"/>
      <c r="AD61" s="72"/>
      <c r="AE61" s="72"/>
      <c r="AF61" s="72"/>
      <c r="AG61" s="72"/>
      <c r="AH61" s="72"/>
      <c r="AI61" s="72"/>
      <c r="AJ61" s="72"/>
      <c r="AK61" s="72"/>
      <c r="AL61" s="72"/>
      <c r="AM61" s="72"/>
      <c r="AN61" s="72"/>
      <c r="AO61" s="72"/>
      <c r="AP61" s="72"/>
      <c r="AQ61" s="72"/>
      <c r="AR61" s="72"/>
      <c r="AS61" s="72"/>
      <c r="AT61" s="72"/>
      <c r="AU61" s="72"/>
      <c r="AV61" s="72"/>
      <c r="AW61" s="72"/>
      <c r="AX61" s="72"/>
      <c r="AY61" s="72"/>
      <c r="AZ61" s="72"/>
      <c r="BA61" s="72"/>
      <c r="BB61" s="72"/>
    </row>
    <row r="62" spans="1:54" ht="21.75" customHeight="1" x14ac:dyDescent="0.15">
      <c r="A62" s="77" t="s">
        <v>60</v>
      </c>
      <c r="B62" s="77"/>
      <c r="C62" s="77"/>
      <c r="D62" s="77"/>
      <c r="E62" s="77"/>
      <c r="F62" s="77"/>
      <c r="G62" s="77"/>
      <c r="H62" s="77"/>
      <c r="I62" s="77"/>
      <c r="J62" s="73">
        <f>$J$58+2</f>
        <v>45779</v>
      </c>
      <c r="K62" s="73"/>
      <c r="L62" s="73"/>
      <c r="M62" s="73"/>
      <c r="N62" s="73"/>
      <c r="O62" s="73"/>
      <c r="P62" s="73"/>
      <c r="Q62" s="73"/>
      <c r="R62" s="73"/>
      <c r="S62" s="73"/>
      <c r="T62" s="73"/>
      <c r="U62" s="74" t="s">
        <v>16</v>
      </c>
      <c r="V62" s="74"/>
      <c r="W62" s="74"/>
      <c r="X62" s="74"/>
      <c r="Y62" s="74"/>
      <c r="Z62" s="74"/>
      <c r="AA62" s="76" t="s">
        <v>17</v>
      </c>
      <c r="AB62" s="76"/>
      <c r="AC62" s="76"/>
      <c r="AD62" s="76"/>
      <c r="AE62" s="76"/>
      <c r="AF62" s="76"/>
      <c r="AG62" s="76"/>
      <c r="AH62" s="76"/>
      <c r="AI62" s="76"/>
      <c r="AJ62" s="76"/>
      <c r="AK62" s="76"/>
      <c r="AL62" s="76"/>
      <c r="AM62" s="76"/>
      <c r="AN62" s="76"/>
      <c r="AO62" s="76"/>
      <c r="AP62" s="76"/>
      <c r="AQ62" s="76"/>
      <c r="AR62" s="76"/>
      <c r="AS62" s="76"/>
      <c r="AT62" s="76"/>
      <c r="AU62" s="76"/>
      <c r="AV62" s="76"/>
      <c r="AW62" s="76"/>
      <c r="AX62" s="76"/>
      <c r="AY62" s="76"/>
      <c r="AZ62" s="76"/>
      <c r="BA62" s="76"/>
      <c r="BB62" s="76"/>
    </row>
    <row r="63" spans="1:54" ht="16.5" customHeight="1" x14ac:dyDescent="0.15"/>
    <row r="64" spans="1:54" ht="16.5" customHeight="1" x14ac:dyDescent="0.15">
      <c r="Q64" s="71" t="s">
        <v>13</v>
      </c>
      <c r="R64" s="71"/>
      <c r="S64" s="71"/>
      <c r="T64" s="71"/>
      <c r="U64" s="71"/>
      <c r="V64" s="71"/>
      <c r="W64" s="71"/>
      <c r="X64" s="71"/>
      <c r="Y64" s="71"/>
      <c r="Z64" s="71"/>
      <c r="AA64" s="71" t="s">
        <v>103</v>
      </c>
      <c r="AB64" s="71"/>
      <c r="AC64" s="71"/>
      <c r="AD64" s="71"/>
      <c r="AE64" s="71"/>
      <c r="AF64" s="71"/>
      <c r="AG64" s="71"/>
      <c r="AH64" s="71"/>
      <c r="AI64" s="71"/>
      <c r="AJ64" s="71"/>
      <c r="AK64" s="71"/>
      <c r="AL64" s="71"/>
      <c r="AM64" s="71"/>
      <c r="AN64" s="71"/>
      <c r="AP64" s="71" t="s">
        <v>14</v>
      </c>
      <c r="AQ64" s="71"/>
      <c r="AR64" s="71"/>
      <c r="AS64" s="70" t="s">
        <v>101</v>
      </c>
      <c r="AT64" s="70"/>
      <c r="AU64" s="70"/>
      <c r="AV64" s="70"/>
      <c r="AW64" s="70"/>
      <c r="AX64" s="70"/>
      <c r="AY64" s="70"/>
      <c r="AZ64" s="70"/>
      <c r="BA64" s="70"/>
      <c r="BB64" s="70"/>
    </row>
    <row r="65" ht="16.5" customHeight="1" x14ac:dyDescent="0.15"/>
    <row r="66" ht="23.25" customHeight="1" x14ac:dyDescent="0.15"/>
    <row r="67" ht="23.25" customHeight="1" x14ac:dyDescent="0.15"/>
    <row r="68" ht="23.25" customHeight="1" x14ac:dyDescent="0.15"/>
    <row r="69" ht="9.75" customHeight="1" x14ac:dyDescent="0.15"/>
    <row r="70" ht="23.25" customHeight="1" x14ac:dyDescent="0.15"/>
  </sheetData>
  <mergeCells count="217">
    <mergeCell ref="U17:V18"/>
    <mergeCell ref="W17:X18"/>
    <mergeCell ref="BA11:BB12"/>
    <mergeCell ref="AF17:AH18"/>
    <mergeCell ref="AI17:AJ18"/>
    <mergeCell ref="AK17:AN18"/>
    <mergeCell ref="AU15:AV16"/>
    <mergeCell ref="U15:V16"/>
    <mergeCell ref="W15:X16"/>
    <mergeCell ref="Y15:Z16"/>
    <mergeCell ref="AW11:AZ12"/>
    <mergeCell ref="AC17:AE18"/>
    <mergeCell ref="AI11:AJ12"/>
    <mergeCell ref="AK11:AN12"/>
    <mergeCell ref="AO11:AP12"/>
    <mergeCell ref="AQ13:AT14"/>
    <mergeCell ref="Y11:Z12"/>
    <mergeCell ref="AA11:AB12"/>
    <mergeCell ref="AQ11:AT12"/>
    <mergeCell ref="AU11:AV12"/>
    <mergeCell ref="AC11:AE12"/>
    <mergeCell ref="AF11:AH12"/>
    <mergeCell ref="AW15:AZ16"/>
    <mergeCell ref="AA15:AB16"/>
    <mergeCell ref="AC7:AE8"/>
    <mergeCell ref="AC9:AE10"/>
    <mergeCell ref="N11:R12"/>
    <mergeCell ref="S11:T12"/>
    <mergeCell ref="U11:V12"/>
    <mergeCell ref="W11:X12"/>
    <mergeCell ref="U13:V14"/>
    <mergeCell ref="W13:X14"/>
    <mergeCell ref="Y13:Z14"/>
    <mergeCell ref="AA13:AB14"/>
    <mergeCell ref="N13:R14"/>
    <mergeCell ref="S13:T14"/>
    <mergeCell ref="BA7:BB8"/>
    <mergeCell ref="V4:Z5"/>
    <mergeCell ref="AA4:AB5"/>
    <mergeCell ref="AC4:AF5"/>
    <mergeCell ref="AG4:AH5"/>
    <mergeCell ref="AI4:AN5"/>
    <mergeCell ref="BA9:BB10"/>
    <mergeCell ref="K11:M14"/>
    <mergeCell ref="AW13:AZ14"/>
    <mergeCell ref="BA13:BB14"/>
    <mergeCell ref="AF13:AH14"/>
    <mergeCell ref="AI13:AJ14"/>
    <mergeCell ref="AK13:AN14"/>
    <mergeCell ref="AO13:AP14"/>
    <mergeCell ref="AC13:AE14"/>
    <mergeCell ref="AK9:AN10"/>
    <mergeCell ref="Y9:Z10"/>
    <mergeCell ref="Y7:Z8"/>
    <mergeCell ref="AA7:AB8"/>
    <mergeCell ref="AA9:AB10"/>
    <mergeCell ref="AQ7:AT8"/>
    <mergeCell ref="AO7:AP8"/>
    <mergeCell ref="AK7:AN8"/>
    <mergeCell ref="AI7:AJ8"/>
    <mergeCell ref="A1:D3"/>
    <mergeCell ref="E1:L3"/>
    <mergeCell ref="AP1:AS3"/>
    <mergeCell ref="N1:AO3"/>
    <mergeCell ref="N7:R8"/>
    <mergeCell ref="AW7:AZ8"/>
    <mergeCell ref="K7:M10"/>
    <mergeCell ref="N9:R10"/>
    <mergeCell ref="S7:T8"/>
    <mergeCell ref="S9:T10"/>
    <mergeCell ref="U7:V8"/>
    <mergeCell ref="U9:V10"/>
    <mergeCell ref="W7:X8"/>
    <mergeCell ref="W9:X10"/>
    <mergeCell ref="AW9:AZ10"/>
    <mergeCell ref="AI9:AJ10"/>
    <mergeCell ref="AU9:AV10"/>
    <mergeCell ref="AU7:AV8"/>
    <mergeCell ref="AO9:AP10"/>
    <mergeCell ref="AQ9:AT10"/>
    <mergeCell ref="AF7:AH8"/>
    <mergeCell ref="AF9:AH10"/>
    <mergeCell ref="AT1:BB3"/>
    <mergeCell ref="U4:U5"/>
    <mergeCell ref="BA15:BB16"/>
    <mergeCell ref="F48:J52"/>
    <mergeCell ref="K48:W52"/>
    <mergeCell ref="F46:J47"/>
    <mergeCell ref="AN37:BB38"/>
    <mergeCell ref="BA17:BB18"/>
    <mergeCell ref="Y34:Z35"/>
    <mergeCell ref="A28:J28"/>
    <mergeCell ref="K28:S28"/>
    <mergeCell ref="T28:U28"/>
    <mergeCell ref="V28:AA28"/>
    <mergeCell ref="AB28:AE28"/>
    <mergeCell ref="AF28:AG28"/>
    <mergeCell ref="AH28:AI28"/>
    <mergeCell ref="AJ28:AQ28"/>
    <mergeCell ref="AR28:AS28"/>
    <mergeCell ref="AT28:BB28"/>
    <mergeCell ref="O26:S26"/>
    <mergeCell ref="N15:R16"/>
    <mergeCell ref="S15:T16"/>
    <mergeCell ref="A19:J22"/>
    <mergeCell ref="K22:AD22"/>
    <mergeCell ref="AE22:BB22"/>
    <mergeCell ref="AT20:AU20"/>
    <mergeCell ref="AU13:AV14"/>
    <mergeCell ref="S17:T18"/>
    <mergeCell ref="N17:R18"/>
    <mergeCell ref="AT30:BB31"/>
    <mergeCell ref="AR30:AS31"/>
    <mergeCell ref="A29:J32"/>
    <mergeCell ref="A23:J24"/>
    <mergeCell ref="K30:AQ30"/>
    <mergeCell ref="K31:AQ31"/>
    <mergeCell ref="AW17:AZ18"/>
    <mergeCell ref="A7:J18"/>
    <mergeCell ref="K15:M18"/>
    <mergeCell ref="Y17:Z18"/>
    <mergeCell ref="AA17:AB18"/>
    <mergeCell ref="AK15:AN16"/>
    <mergeCell ref="AO15:AP16"/>
    <mergeCell ref="AQ15:AT16"/>
    <mergeCell ref="AO17:AP18"/>
    <mergeCell ref="AQ17:AT18"/>
    <mergeCell ref="AU17:AV18"/>
    <mergeCell ref="AC15:AE16"/>
    <mergeCell ref="AF15:AH16"/>
    <mergeCell ref="AI15:AJ16"/>
    <mergeCell ref="A26:J26"/>
    <mergeCell ref="AV20:BB20"/>
    <mergeCell ref="AM20:AR20"/>
    <mergeCell ref="AE20:AI20"/>
    <mergeCell ref="AK20:AL20"/>
    <mergeCell ref="AX23:AZ23"/>
    <mergeCell ref="BA23:BB23"/>
    <mergeCell ref="K23:AB24"/>
    <mergeCell ref="AC23:AF24"/>
    <mergeCell ref="AG23:AL24"/>
    <mergeCell ref="AM23:AO24"/>
    <mergeCell ref="AP23:AS24"/>
    <mergeCell ref="AC20:AD20"/>
    <mergeCell ref="L20:N20"/>
    <mergeCell ref="O20:S20"/>
    <mergeCell ref="U20:AB20"/>
    <mergeCell ref="AT23:AW24"/>
    <mergeCell ref="K44:AK45"/>
    <mergeCell ref="AL44:AO45"/>
    <mergeCell ref="AP44:BB45"/>
    <mergeCell ref="AL37:AM38"/>
    <mergeCell ref="L26:N26"/>
    <mergeCell ref="AR26:AT26"/>
    <mergeCell ref="AU26:BB26"/>
    <mergeCell ref="AX24:AZ24"/>
    <mergeCell ref="BA24:BB24"/>
    <mergeCell ref="AB26:AD26"/>
    <mergeCell ref="AE26:AI26"/>
    <mergeCell ref="AJ26:AL26"/>
    <mergeCell ref="AM26:AQ26"/>
    <mergeCell ref="T26:V26"/>
    <mergeCell ref="W26:AA26"/>
    <mergeCell ref="C33:W36"/>
    <mergeCell ref="X37:AA38"/>
    <mergeCell ref="AB37:AK38"/>
    <mergeCell ref="AA34:AF35"/>
    <mergeCell ref="AG34:AO35"/>
    <mergeCell ref="U42:BB43"/>
    <mergeCell ref="K37:W41"/>
    <mergeCell ref="A55:I55"/>
    <mergeCell ref="AB52:BB52"/>
    <mergeCell ref="C44:E52"/>
    <mergeCell ref="A33:B52"/>
    <mergeCell ref="BB34:BB35"/>
    <mergeCell ref="AP34:AX35"/>
    <mergeCell ref="AL48:AM49"/>
    <mergeCell ref="AN48:BB49"/>
    <mergeCell ref="AB39:BB40"/>
    <mergeCell ref="X39:AA41"/>
    <mergeCell ref="AB41:BB41"/>
    <mergeCell ref="X50:AA52"/>
    <mergeCell ref="AB50:BB51"/>
    <mergeCell ref="K46:L47"/>
    <mergeCell ref="M46:T47"/>
    <mergeCell ref="U46:BB47"/>
    <mergeCell ref="X48:AA49"/>
    <mergeCell ref="AB48:AK49"/>
    <mergeCell ref="C37:E43"/>
    <mergeCell ref="F42:J43"/>
    <mergeCell ref="K42:L43"/>
    <mergeCell ref="M42:T43"/>
    <mergeCell ref="F44:J45"/>
    <mergeCell ref="F37:J41"/>
    <mergeCell ref="A61:I61"/>
    <mergeCell ref="A62:I62"/>
    <mergeCell ref="J61:T61"/>
    <mergeCell ref="U61:Y61"/>
    <mergeCell ref="A60:I60"/>
    <mergeCell ref="J60:T60"/>
    <mergeCell ref="AA60:BB60"/>
    <mergeCell ref="AE56:AH56"/>
    <mergeCell ref="AI56:AT56"/>
    <mergeCell ref="A58:I58"/>
    <mergeCell ref="K56:AC56"/>
    <mergeCell ref="C56:J56"/>
    <mergeCell ref="J58:T58"/>
    <mergeCell ref="U58:AA58"/>
    <mergeCell ref="AS64:BB64"/>
    <mergeCell ref="AP64:AR64"/>
    <mergeCell ref="AA64:AN64"/>
    <mergeCell ref="Q64:Z64"/>
    <mergeCell ref="AA61:BB61"/>
    <mergeCell ref="J62:T62"/>
    <mergeCell ref="U62:Z62"/>
    <mergeCell ref="U60:Z60"/>
    <mergeCell ref="AA62:BB62"/>
  </mergeCells>
  <phoneticPr fontId="1"/>
  <conditionalFormatting sqref="AI7:AN8">
    <cfRule type="expression" dxfId="21" priority="24">
      <formula>$AI7&lt;&gt;""</formula>
    </cfRule>
  </conditionalFormatting>
  <conditionalFormatting sqref="AI9:AN10">
    <cfRule type="expression" dxfId="20" priority="23">
      <formula>$AI9&lt;&gt;""</formula>
    </cfRule>
  </conditionalFormatting>
  <conditionalFormatting sqref="AW7:AZ8">
    <cfRule type="expression" dxfId="19" priority="22">
      <formula>$AU7&lt;&gt;""</formula>
    </cfRule>
  </conditionalFormatting>
  <conditionalFormatting sqref="AU9:AZ10">
    <cfRule type="expression" dxfId="18" priority="21">
      <formula>$AU9&lt;&gt;""</formula>
    </cfRule>
  </conditionalFormatting>
  <conditionalFormatting sqref="AO7:AT8">
    <cfRule type="expression" dxfId="17" priority="20">
      <formula>$AO7&lt;&gt;""</formula>
    </cfRule>
  </conditionalFormatting>
  <conditionalFormatting sqref="AO9:AT10">
    <cfRule type="expression" dxfId="16" priority="19">
      <formula>$AO9&lt;&gt;""</formula>
    </cfRule>
  </conditionalFormatting>
  <conditionalFormatting sqref="AI15:AN16 AI11:AN12">
    <cfRule type="expression" dxfId="15" priority="18">
      <formula>$AI11&lt;&gt;""</formula>
    </cfRule>
  </conditionalFormatting>
  <conditionalFormatting sqref="AI17:AN18 AI13:AN14">
    <cfRule type="expression" dxfId="14" priority="17">
      <formula>$AI13&lt;&gt;""</formula>
    </cfRule>
  </conditionalFormatting>
  <conditionalFormatting sqref="AU15:AZ16 AU11:AZ12">
    <cfRule type="expression" dxfId="13" priority="16">
      <formula>$AU11&lt;&gt;""</formula>
    </cfRule>
  </conditionalFormatting>
  <conditionalFormatting sqref="AU17:AZ18 AU13:AZ14">
    <cfRule type="expression" dxfId="12" priority="15">
      <formula>$AU13&lt;&gt;""</formula>
    </cfRule>
  </conditionalFormatting>
  <conditionalFormatting sqref="AO15:AT16 AO11:AT12">
    <cfRule type="expression" dxfId="11" priority="14">
      <formula>$AO11&lt;&gt;""</formula>
    </cfRule>
  </conditionalFormatting>
  <conditionalFormatting sqref="AO17:AT18 AO13:AT14">
    <cfRule type="expression" dxfId="10" priority="13">
      <formula>$AO13&lt;&gt;""</formula>
    </cfRule>
  </conditionalFormatting>
  <conditionalFormatting sqref="AU7:AV8">
    <cfRule type="expression" dxfId="9" priority="10">
      <formula>$AU7&lt;&gt;""</formula>
    </cfRule>
  </conditionalFormatting>
  <conditionalFormatting sqref="L20:S20">
    <cfRule type="expression" dxfId="8" priority="9">
      <formula>$L$20="✔"</formula>
    </cfRule>
  </conditionalFormatting>
  <conditionalFormatting sqref="U20:AU20 AC20:AE20 AK20 AM20">
    <cfRule type="expression" dxfId="7" priority="7">
      <formula>$L$20="✔"</formula>
    </cfRule>
  </conditionalFormatting>
  <conditionalFormatting sqref="AC20:AE20">
    <cfRule type="expression" dxfId="6" priority="6">
      <formula>$AC$20="✔"</formula>
    </cfRule>
  </conditionalFormatting>
  <conditionalFormatting sqref="AK20 AM20">
    <cfRule type="expression" dxfId="5" priority="5">
      <formula>$AK$20="✔"</formula>
    </cfRule>
  </conditionalFormatting>
  <conditionalFormatting sqref="AS20:AU20">
    <cfRule type="expression" dxfId="4" priority="4">
      <formula>$AO$20="✔"</formula>
    </cfRule>
  </conditionalFormatting>
  <conditionalFormatting sqref="AV20">
    <cfRule type="expression" dxfId="3" priority="3">
      <formula>$L$20="✔"</formula>
    </cfRule>
  </conditionalFormatting>
  <conditionalFormatting sqref="AV20">
    <cfRule type="expression" dxfId="2" priority="2">
      <formula>$AO$20="✔"</formula>
    </cfRule>
  </conditionalFormatting>
  <conditionalFormatting sqref="K22 AE22">
    <cfRule type="expression" dxfId="1" priority="1">
      <formula>$L$20="✔"</formula>
    </cfRule>
  </conditionalFormatting>
  <conditionalFormatting sqref="U20">
    <cfRule type="expression" dxfId="0" priority="25">
      <formula>#REF!="✔"</formula>
    </cfRule>
  </conditionalFormatting>
  <hyperlinks>
    <hyperlink ref="K56" r:id="rId1" xr:uid="{00000000-0004-0000-0000-000000000000}"/>
  </hyperlinks>
  <printOptions horizontalCentered="1"/>
  <pageMargins left="0.19685039370078741" right="0.19685039370078741" top="0.39370078740157483" bottom="0.19685039370078741" header="0" footer="0"/>
  <pageSetup paperSize="9" orientation="portrait" r:id="rId2"/>
  <colBreaks count="1" manualBreakCount="1">
    <brk id="54" max="64" man="1"/>
  </colBreaks>
  <drawing r:id="rId3"/>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000-000000000000}">
          <x14:formula1>
            <xm:f>※!$E$2:$E$33</xm:f>
          </x14:formula1>
          <xm:sqref>Y7:Z18</xm:sqref>
        </x14:dataValidation>
        <x14:dataValidation type="list" allowBlank="1" showInputMessage="1" showErrorMessage="1" xr:uid="{00000000-0002-0000-0000-000001000000}">
          <x14:formula1>
            <xm:f>※!$H$3:$H$15</xm:f>
          </x14:formula1>
          <xm:sqref>AG23</xm:sqref>
        </x14:dataValidation>
        <x14:dataValidation type="list" allowBlank="1" showInputMessage="1" showErrorMessage="1" xr:uid="{00000000-0002-0000-0000-000002000000}">
          <x14:formula1>
            <xm:f>※!$I$3:$I$5</xm:f>
          </x14:formula1>
          <xm:sqref>AT25:BA25</xm:sqref>
        </x14:dataValidation>
        <x14:dataValidation type="list" allowBlank="1" showInputMessage="1" showErrorMessage="1" xr:uid="{00000000-0002-0000-0000-000003000000}">
          <x14:formula1>
            <xm:f>※!$D$2:$D$3</xm:f>
          </x14:formula1>
          <xm:sqref>AR30:AS31 AI7:AJ18 AH28:AI28 Y34 AU7:AV18 AO7:AP18 L20:N20 AK20 AC20:AD20 AT20:AU20 AS27:AS28 L26:N27 T26:V27 AB26:AD27 AJ26:AL27 AR26:AR28 BA23:BB24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x14ac:dyDescent="0.15"/>
  <sheetData/>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2"/>
  <sheetViews>
    <sheetView zoomScaleNormal="100" workbookViewId="0">
      <selection activeCell="K11" sqref="K11"/>
    </sheetView>
  </sheetViews>
  <sheetFormatPr defaultRowHeight="13.5" x14ac:dyDescent="0.15"/>
  <cols>
    <col min="1" max="2" width="7.5" style="3" customWidth="1"/>
    <col min="3" max="3" width="8.875" style="3" customWidth="1"/>
    <col min="4" max="4" width="18.125" style="3" customWidth="1"/>
    <col min="5" max="5" width="23.625" style="3" customWidth="1"/>
    <col min="6" max="6" width="17.625" style="3" customWidth="1"/>
    <col min="7" max="7" width="6" style="3" customWidth="1"/>
    <col min="8" max="8" width="12.375" style="3" customWidth="1"/>
    <col min="9" max="9" width="19.25" style="3" customWidth="1"/>
    <col min="10" max="10" width="24.25" style="3" customWidth="1"/>
    <col min="11" max="11" width="18.25" style="3" customWidth="1"/>
    <col min="12" max="16384" width="9" style="3"/>
  </cols>
  <sheetData>
    <row r="1" spans="1:13" ht="37.5" customHeight="1" x14ac:dyDescent="0.15">
      <c r="A1" s="65"/>
      <c r="B1" s="67" t="s">
        <v>18</v>
      </c>
      <c r="C1" s="66" t="s">
        <v>19</v>
      </c>
      <c r="D1" s="6" t="s">
        <v>20</v>
      </c>
      <c r="E1" s="6" t="s">
        <v>21</v>
      </c>
      <c r="F1" s="6" t="s">
        <v>22</v>
      </c>
      <c r="G1" s="6" t="s">
        <v>105</v>
      </c>
      <c r="H1" s="7" t="s">
        <v>23</v>
      </c>
      <c r="I1" s="6" t="s">
        <v>24</v>
      </c>
      <c r="J1" s="8" t="s">
        <v>25</v>
      </c>
      <c r="K1" s="9" t="s">
        <v>26</v>
      </c>
    </row>
    <row r="2" spans="1:13" s="5" customFormat="1" ht="43.5" customHeight="1" x14ac:dyDescent="0.15">
      <c r="A2" s="65"/>
      <c r="B2" s="4"/>
      <c r="C2" s="4"/>
      <c r="D2" s="4" t="str">
        <f>IF(ホール!K37="","",ホール!K37)</f>
        <v/>
      </c>
      <c r="E2" s="4" t="str">
        <f>IF(ホール!K44="","",ホール!K44)</f>
        <v/>
      </c>
      <c r="F2" s="4" t="str">
        <f>IF(ホール!K48="","",ホール!K48)</f>
        <v/>
      </c>
      <c r="G2" s="4" t="str">
        <f>IF(ホール!Y7="","",IF(H2="","無","有"))</f>
        <v/>
      </c>
      <c r="H2" s="64" t="str">
        <f>IF(ホール!AP34="","",ホール!AP34)</f>
        <v/>
      </c>
      <c r="I2" s="4" t="str">
        <f>IF(ホール!AB37&lt;&gt;"",ホール!AB37,IF(ホール!AB48&lt;&gt;"",ホール!AB48,""))</f>
        <v/>
      </c>
      <c r="J2" s="4" t="str">
        <f>IF(ホール!AB39&lt;&gt;"",ホール!AB39,IF(ホール!AB50&lt;&gt;"",ホール!AB50,""))</f>
        <v/>
      </c>
      <c r="K2" s="4" t="str">
        <f>IF(ホール!AN37&lt;&gt;"",ホール!AN37,IF(ホール!AN48&lt;&gt;"",ホール!AN48,""))</f>
        <v/>
      </c>
      <c r="L2" s="3"/>
      <c r="M2" s="3" t="s">
        <v>27</v>
      </c>
    </row>
  </sheetData>
  <phoneticPr fontId="1"/>
  <pageMargins left="0.25" right="0.25" top="0.75" bottom="0.75" header="0.3" footer="0.3"/>
  <pageSetup paperSize="9" scale="96" orientation="landscape" horizontalDpi="0"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D2:L33"/>
  <sheetViews>
    <sheetView workbookViewId="0">
      <selection activeCell="K11" sqref="K11"/>
    </sheetView>
  </sheetViews>
  <sheetFormatPr defaultRowHeight="13.5" x14ac:dyDescent="0.15"/>
  <cols>
    <col min="4" max="4" width="3.375" bestFit="1" customWidth="1"/>
    <col min="5" max="5" width="3.5" bestFit="1" customWidth="1"/>
    <col min="6" max="6" width="3.375" bestFit="1" customWidth="1"/>
    <col min="9" max="9" width="18.5" bestFit="1" customWidth="1"/>
  </cols>
  <sheetData>
    <row r="2" spans="4:12" x14ac:dyDescent="0.15">
      <c r="H2" s="31"/>
      <c r="I2" s="31"/>
      <c r="J2" s="31"/>
      <c r="K2" s="31"/>
      <c r="L2" s="31"/>
    </row>
    <row r="3" spans="4:12" ht="14.25" thickBot="1" x14ac:dyDescent="0.2">
      <c r="D3" t="s">
        <v>35</v>
      </c>
      <c r="E3">
        <v>1</v>
      </c>
      <c r="F3" s="1"/>
      <c r="H3" s="31"/>
      <c r="I3" s="31"/>
      <c r="J3" s="31"/>
      <c r="K3" s="31"/>
      <c r="L3" s="31"/>
    </row>
    <row r="4" spans="4:12" ht="16.5" thickBot="1" x14ac:dyDescent="0.2">
      <c r="E4">
        <v>2</v>
      </c>
      <c r="F4" s="1"/>
      <c r="H4" s="39" t="s">
        <v>64</v>
      </c>
      <c r="I4" s="31" t="s">
        <v>67</v>
      </c>
      <c r="J4" s="31"/>
      <c r="K4" s="31"/>
      <c r="L4" s="31"/>
    </row>
    <row r="5" spans="4:12" ht="16.5" thickBot="1" x14ac:dyDescent="0.2">
      <c r="E5">
        <v>3</v>
      </c>
      <c r="F5" s="1"/>
      <c r="H5" s="39" t="s">
        <v>72</v>
      </c>
      <c r="I5" s="31" t="s">
        <v>68</v>
      </c>
      <c r="J5" s="31"/>
      <c r="K5" s="31"/>
      <c r="L5" s="31"/>
    </row>
    <row r="6" spans="4:12" ht="16.5" thickBot="1" x14ac:dyDescent="0.2">
      <c r="E6">
        <v>4</v>
      </c>
      <c r="F6" s="1"/>
      <c r="H6" s="39" t="s">
        <v>73</v>
      </c>
      <c r="I6" s="31"/>
      <c r="J6" s="31"/>
      <c r="K6" s="31"/>
      <c r="L6" s="31"/>
    </row>
    <row r="7" spans="4:12" ht="16.5" thickBot="1" x14ac:dyDescent="0.2">
      <c r="E7">
        <v>5</v>
      </c>
      <c r="F7" s="1"/>
      <c r="H7" s="39" t="s">
        <v>74</v>
      </c>
      <c r="I7" s="31"/>
      <c r="J7" s="31"/>
      <c r="K7" s="31"/>
      <c r="L7" s="31"/>
    </row>
    <row r="8" spans="4:12" ht="16.5" thickBot="1" x14ac:dyDescent="0.2">
      <c r="E8">
        <v>6</v>
      </c>
      <c r="F8" s="1"/>
      <c r="H8" s="39" t="s">
        <v>65</v>
      </c>
      <c r="I8" s="31"/>
      <c r="J8" s="31"/>
      <c r="K8" s="31"/>
      <c r="L8" s="31"/>
    </row>
    <row r="9" spans="4:12" ht="16.5" thickBot="1" x14ac:dyDescent="0.2">
      <c r="E9">
        <v>7</v>
      </c>
      <c r="F9" s="1"/>
      <c r="H9" s="39" t="s">
        <v>75</v>
      </c>
      <c r="I9" s="31"/>
      <c r="J9" s="31"/>
      <c r="K9" s="31"/>
      <c r="L9" s="31"/>
    </row>
    <row r="10" spans="4:12" ht="16.5" thickBot="1" x14ac:dyDescent="0.2">
      <c r="E10">
        <v>8</v>
      </c>
      <c r="H10" s="39" t="s">
        <v>76</v>
      </c>
      <c r="I10" s="31"/>
      <c r="J10" s="31"/>
      <c r="K10" s="31"/>
      <c r="L10" s="31"/>
    </row>
    <row r="11" spans="4:12" ht="16.5" thickBot="1" x14ac:dyDescent="0.2">
      <c r="E11">
        <v>9</v>
      </c>
      <c r="H11" s="39" t="s">
        <v>77</v>
      </c>
      <c r="I11" s="31"/>
      <c r="J11" s="31"/>
      <c r="K11" s="31"/>
      <c r="L11" s="31"/>
    </row>
    <row r="12" spans="4:12" ht="16.5" thickBot="1" x14ac:dyDescent="0.2">
      <c r="E12">
        <v>10</v>
      </c>
      <c r="H12" s="39" t="s">
        <v>78</v>
      </c>
      <c r="I12" s="31"/>
      <c r="J12" s="31"/>
      <c r="K12" s="31"/>
      <c r="L12" s="31"/>
    </row>
    <row r="13" spans="4:12" ht="16.5" thickBot="1" x14ac:dyDescent="0.2">
      <c r="E13">
        <v>11</v>
      </c>
      <c r="H13" s="39" t="s">
        <v>63</v>
      </c>
      <c r="I13" s="31"/>
      <c r="J13" s="31"/>
      <c r="K13" s="31"/>
      <c r="L13" s="31"/>
    </row>
    <row r="14" spans="4:12" ht="16.5" thickBot="1" x14ac:dyDescent="0.2">
      <c r="E14">
        <v>12</v>
      </c>
      <c r="H14" s="39" t="s">
        <v>66</v>
      </c>
      <c r="I14" s="31"/>
      <c r="J14" s="31"/>
      <c r="K14" s="31"/>
      <c r="L14" s="31"/>
    </row>
    <row r="15" spans="4:12" x14ac:dyDescent="0.15">
      <c r="E15">
        <v>13</v>
      </c>
      <c r="H15" s="31"/>
      <c r="I15" s="31"/>
      <c r="J15" s="31"/>
      <c r="K15" s="31"/>
      <c r="L15" s="31"/>
    </row>
    <row r="16" spans="4:12" x14ac:dyDescent="0.15">
      <c r="E16">
        <v>14</v>
      </c>
      <c r="K16" s="31"/>
      <c r="L16" s="31"/>
    </row>
    <row r="17" spans="5:12" x14ac:dyDescent="0.15">
      <c r="E17">
        <v>15</v>
      </c>
      <c r="K17" s="31"/>
      <c r="L17" s="31"/>
    </row>
    <row r="18" spans="5:12" x14ac:dyDescent="0.15">
      <c r="E18">
        <v>16</v>
      </c>
    </row>
    <row r="19" spans="5:12" x14ac:dyDescent="0.15">
      <c r="E19">
        <v>17</v>
      </c>
    </row>
    <row r="20" spans="5:12" x14ac:dyDescent="0.15">
      <c r="E20">
        <v>18</v>
      </c>
    </row>
    <row r="21" spans="5:12" x14ac:dyDescent="0.15">
      <c r="E21">
        <v>19</v>
      </c>
    </row>
    <row r="22" spans="5:12" x14ac:dyDescent="0.15">
      <c r="E22">
        <v>20</v>
      </c>
    </row>
    <row r="23" spans="5:12" x14ac:dyDescent="0.15">
      <c r="E23">
        <v>21</v>
      </c>
    </row>
    <row r="24" spans="5:12" x14ac:dyDescent="0.15">
      <c r="E24">
        <v>22</v>
      </c>
    </row>
    <row r="25" spans="5:12" x14ac:dyDescent="0.15">
      <c r="E25">
        <v>23</v>
      </c>
    </row>
    <row r="26" spans="5:12" x14ac:dyDescent="0.15">
      <c r="E26">
        <v>24</v>
      </c>
    </row>
    <row r="27" spans="5:12" x14ac:dyDescent="0.15">
      <c r="E27">
        <v>25</v>
      </c>
    </row>
    <row r="28" spans="5:12" x14ac:dyDescent="0.15">
      <c r="E28">
        <v>26</v>
      </c>
    </row>
    <row r="29" spans="5:12" x14ac:dyDescent="0.15">
      <c r="E29">
        <v>27</v>
      </c>
    </row>
    <row r="30" spans="5:12" x14ac:dyDescent="0.15">
      <c r="E30">
        <v>28</v>
      </c>
    </row>
    <row r="31" spans="5:12" x14ac:dyDescent="0.15">
      <c r="E31">
        <v>29</v>
      </c>
    </row>
    <row r="32" spans="5:12" x14ac:dyDescent="0.15">
      <c r="E32">
        <v>30</v>
      </c>
    </row>
    <row r="33" spans="5:5" x14ac:dyDescent="0.15">
      <c r="E33">
        <v>31</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ホール</vt:lpstr>
      <vt:lpstr>Sheet1</vt:lpstr>
      <vt:lpstr>貼り付け</vt:lpstr>
      <vt:lpstr>※</vt:lpstr>
      <vt:lpstr>ホール!Print_Area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北沢総合支所</dc:creator>
  <cp:lastModifiedBy>松下 なつき</cp:lastModifiedBy>
  <cp:lastPrinted>2025-03-13T07:46:45Z</cp:lastPrinted>
  <dcterms:created xsi:type="dcterms:W3CDTF">2018-03-14T05:37:31Z</dcterms:created>
  <dcterms:modified xsi:type="dcterms:W3CDTF">2025-04-10T02:19:53Z</dcterms:modified>
</cp:coreProperties>
</file>