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8\三茶\"/>
    </mc:Choice>
  </mc:AlternateContent>
  <xr:revisionPtr revIDLastSave="0" documentId="13_ncr:1_{0924C540-5113-4AEF-8142-C00A6DAAB080}" xr6:coauthVersionLast="47" xr6:coauthVersionMax="47" xr10:uidLastSave="{00000000-0000-0000-0000-000000000000}"/>
  <bookViews>
    <workbookView xWindow="-120" yWindow="-120" windowWidth="20730" windowHeight="11040" xr2:uid="{00000000-000D-0000-FFFF-FFFF00000000}"/>
  </bookViews>
  <sheets>
    <sheet name="申込書" sheetId="3" r:id="rId1"/>
  </sheets>
  <definedNames>
    <definedName name="_xlnm._FilterDatabase" localSheetId="0" hidden="1">申込書!$H$14:$Y$24</definedName>
    <definedName name="_xlnm.Print_Area" localSheetId="0">申込書!$A$1:$Z$109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3" l="1"/>
  <c r="F24" i="3"/>
  <c r="V6" i="3"/>
  <c r="I85" i="3" s="1"/>
  <c r="I91" i="3" l="1"/>
  <c r="I93" i="3" s="1"/>
  <c r="Q97" i="3" s="1"/>
  <c r="I100" i="3" s="1"/>
  <c r="F16" i="3" l="1"/>
  <c r="F17" i="3"/>
  <c r="F18" i="3"/>
  <c r="F19" i="3"/>
  <c r="F20" i="3"/>
  <c r="F21" i="3"/>
  <c r="F22" i="3"/>
  <c r="F23" i="3"/>
  <c r="F15" i="3"/>
</calcChain>
</file>

<file path=xl/sharedStrings.xml><?xml version="1.0" encoding="utf-8"?>
<sst xmlns="http://schemas.openxmlformats.org/spreadsheetml/2006/main" count="177" uniqueCount="128">
  <si>
    <t>スワン</t>
    <phoneticPr fontId="2"/>
  </si>
  <si>
    <t>　ビーナス</t>
    <phoneticPr fontId="2"/>
  </si>
  <si>
    <t>控室利用希望</t>
    <rPh sb="0" eb="2">
      <t>ヒカエシツ</t>
    </rPh>
    <rPh sb="2" eb="6">
      <t>リヨウキボウ</t>
    </rPh>
    <phoneticPr fontId="2"/>
  </si>
  <si>
    <t>（定員：135名）</t>
    <rPh sb="7" eb="8">
      <t>メイ</t>
    </rPh>
    <phoneticPr fontId="2"/>
  </si>
  <si>
    <t>（定員：42名）</t>
    <rPh sb="6" eb="7">
      <t>メイ</t>
    </rPh>
    <phoneticPr fontId="2"/>
  </si>
  <si>
    <t>（定員：36名）</t>
    <rPh sb="6" eb="7">
      <t>メイ</t>
    </rPh>
    <phoneticPr fontId="2"/>
  </si>
  <si>
    <t>（定員：54名）</t>
    <rPh sb="1" eb="3">
      <t>テイイン</t>
    </rPh>
    <rPh sb="6" eb="7">
      <t>メイ</t>
    </rPh>
    <phoneticPr fontId="2"/>
  </si>
  <si>
    <t>オリオン</t>
    <phoneticPr fontId="2"/>
  </si>
  <si>
    <t>午前</t>
    <rPh sb="0" eb="2">
      <t>ゴゼン</t>
    </rPh>
    <phoneticPr fontId="2"/>
  </si>
  <si>
    <t>午後</t>
    <rPh sb="0" eb="2">
      <t>ゴゴ</t>
    </rPh>
    <phoneticPr fontId="2"/>
  </si>
  <si>
    <t>夜間</t>
    <rPh sb="0" eb="2">
      <t>ヤカン</t>
    </rPh>
    <phoneticPr fontId="2"/>
  </si>
  <si>
    <t>三茶しゃれなあどホール　抽選申込書</t>
    <phoneticPr fontId="2"/>
  </si>
  <si>
    <t>年</t>
    <rPh sb="0" eb="1">
      <t>ネン</t>
    </rPh>
    <phoneticPr fontId="2"/>
  </si>
  <si>
    <t>月</t>
    <rPh sb="0" eb="1">
      <t>ツキ</t>
    </rPh>
    <phoneticPr fontId="2"/>
  </si>
  <si>
    <t>利用分申込</t>
    <rPh sb="0" eb="3">
      <t>リヨウブン</t>
    </rPh>
    <rPh sb="3" eb="5">
      <t>モウシコミ</t>
    </rPh>
    <phoneticPr fontId="2"/>
  </si>
  <si>
    <t>日</t>
    <rPh sb="0" eb="1">
      <t>ニチ</t>
    </rPh>
    <phoneticPr fontId="2"/>
  </si>
  <si>
    <t>（</t>
    <phoneticPr fontId="2"/>
  </si>
  <si>
    <t>）</t>
    <phoneticPr fontId="2"/>
  </si>
  <si>
    <t>〇</t>
    <phoneticPr fontId="2"/>
  </si>
  <si>
    <t>抽選順番号</t>
    <rPh sb="0" eb="2">
      <t>チュウセン</t>
    </rPh>
    <rPh sb="2" eb="3">
      <t>ジュン</t>
    </rPh>
    <rPh sb="3" eb="5">
      <t>バンゴウ</t>
    </rPh>
    <phoneticPr fontId="2"/>
  </si>
  <si>
    <t>優先順</t>
    <rPh sb="0" eb="3">
      <t>ユウセンジュン</t>
    </rPh>
    <phoneticPr fontId="2"/>
  </si>
  <si>
    <t>希望する
日付（曜日）</t>
    <rPh sb="0" eb="2">
      <t>キボウ</t>
    </rPh>
    <rPh sb="5" eb="7">
      <t>ヒヅケ</t>
    </rPh>
    <rPh sb="8" eb="10">
      <t>ヨウビ</t>
    </rPh>
    <phoneticPr fontId="2"/>
  </si>
  <si>
    <t>前</t>
    <rPh sb="0" eb="1">
      <t>マエ</t>
    </rPh>
    <phoneticPr fontId="2"/>
  </si>
  <si>
    <t>後</t>
    <rPh sb="0" eb="1">
      <t>アト</t>
    </rPh>
    <phoneticPr fontId="2"/>
  </si>
  <si>
    <t>前後</t>
    <rPh sb="0" eb="2">
      <t>ゼンゴ</t>
    </rPh>
    <phoneticPr fontId="2"/>
  </si>
  <si>
    <t>②予約状況は「三茶しゃれなあどホール」のホームページの「施設予約」にて、ご確認いただけます。</t>
    <rPh sb="1" eb="3">
      <t>ヨヤク</t>
    </rPh>
    <rPh sb="3" eb="5">
      <t>ジョウキョウ</t>
    </rPh>
    <rPh sb="7" eb="9">
      <t>サンチャ</t>
    </rPh>
    <rPh sb="28" eb="32">
      <t>シセツヨヤク</t>
    </rPh>
    <rPh sb="37" eb="39">
      <t>カクニン</t>
    </rPh>
    <phoneticPr fontId="2"/>
  </si>
  <si>
    <t>③控室のみの予約は出来ません。また、ご利用時間は集会室と同時間帯のみとなります。</t>
    <rPh sb="1" eb="3">
      <t>ヒカエシツ</t>
    </rPh>
    <rPh sb="6" eb="8">
      <t>ヨヤク</t>
    </rPh>
    <rPh sb="9" eb="11">
      <t>デキ</t>
    </rPh>
    <rPh sb="19" eb="23">
      <t>リヨウジカン</t>
    </rPh>
    <rPh sb="24" eb="27">
      <t>シュウカイシツ</t>
    </rPh>
    <rPh sb="29" eb="32">
      <t>ジカンタイ</t>
    </rPh>
    <phoneticPr fontId="2"/>
  </si>
  <si>
    <t>シリウス</t>
    <phoneticPr fontId="2"/>
  </si>
  <si>
    <t>上記申込で実際に利用したい日数は何日ですか？（最大4日まで）⇒</t>
    <rPh sb="0" eb="2">
      <t>ジョウキ</t>
    </rPh>
    <rPh sb="2" eb="4">
      <t>モウシコミ</t>
    </rPh>
    <rPh sb="5" eb="7">
      <t>ジッサイ</t>
    </rPh>
    <rPh sb="8" eb="10">
      <t>リヨウ</t>
    </rPh>
    <rPh sb="13" eb="15">
      <t>ニッスウ</t>
    </rPh>
    <rPh sb="16" eb="18">
      <t>ナンニチ</t>
    </rPh>
    <rPh sb="23" eb="25">
      <t>サイダイ</t>
    </rPh>
    <rPh sb="26" eb="27">
      <t>カ</t>
    </rPh>
    <phoneticPr fontId="2"/>
  </si>
  <si>
    <t>※</t>
    <phoneticPr fontId="2"/>
  </si>
  <si>
    <t>　日にちのみ入力</t>
    <rPh sb="1" eb="2">
      <t>ヒ</t>
    </rPh>
    <rPh sb="6" eb="8">
      <t>ニュウリョク</t>
    </rPh>
    <phoneticPr fontId="2"/>
  </si>
  <si>
    <t>個人</t>
    <rPh sb="0" eb="2">
      <t>コジン</t>
    </rPh>
    <phoneticPr fontId="20"/>
  </si>
  <si>
    <t>氏名</t>
    <rPh sb="0" eb="2">
      <t>シメイ</t>
    </rPh>
    <phoneticPr fontId="20"/>
  </si>
  <si>
    <t>電話</t>
    <rPh sb="0" eb="2">
      <t>デンワ</t>
    </rPh>
    <phoneticPr fontId="20"/>
  </si>
  <si>
    <t>FAX</t>
    <phoneticPr fontId="20"/>
  </si>
  <si>
    <t>mail</t>
    <phoneticPr fontId="20"/>
  </si>
  <si>
    <t>住所</t>
    <rPh sb="0" eb="2">
      <t>ジュウショ</t>
    </rPh>
    <phoneticPr fontId="20"/>
  </si>
  <si>
    <t>〒</t>
    <phoneticPr fontId="20"/>
  </si>
  <si>
    <t>団体・法人</t>
    <rPh sb="0" eb="2">
      <t>ダンタイ</t>
    </rPh>
    <rPh sb="3" eb="5">
      <t>ホウジン</t>
    </rPh>
    <phoneticPr fontId="20"/>
  </si>
  <si>
    <t>名称</t>
    <rPh sb="0" eb="2">
      <t>メイショウ</t>
    </rPh>
    <phoneticPr fontId="20"/>
  </si>
  <si>
    <t>代表者名</t>
    <rPh sb="0" eb="4">
      <t>ダイヒョウシャメイ</t>
    </rPh>
    <phoneticPr fontId="20"/>
  </si>
  <si>
    <t>区民会館予約システムの
利用者IDの有無</t>
    <rPh sb="0" eb="4">
      <t>クミンカイカン</t>
    </rPh>
    <rPh sb="4" eb="6">
      <t>ヨヤク</t>
    </rPh>
    <rPh sb="12" eb="15">
      <t>リヨウシャ</t>
    </rPh>
    <rPh sb="18" eb="20">
      <t>ウム</t>
    </rPh>
    <phoneticPr fontId="20"/>
  </si>
  <si>
    <t>無し・不明→</t>
    <rPh sb="0" eb="1">
      <t>ナ</t>
    </rPh>
    <rPh sb="3" eb="5">
      <t>フメイ</t>
    </rPh>
    <phoneticPr fontId="20"/>
  </si>
  <si>
    <t>有りは番号記入→</t>
    <rPh sb="0" eb="1">
      <t>ア</t>
    </rPh>
    <rPh sb="3" eb="7">
      <t>バンゴウキニュウ</t>
    </rPh>
    <phoneticPr fontId="20"/>
  </si>
  <si>
    <t>担当者
氏名</t>
    <rPh sb="0" eb="3">
      <t>タントウシャ</t>
    </rPh>
    <rPh sb="4" eb="6">
      <t>シメイ</t>
    </rPh>
    <phoneticPr fontId="20"/>
  </si>
  <si>
    <t>有</t>
    <rPh sb="0" eb="1">
      <t>アリ</t>
    </rPh>
    <phoneticPr fontId="20"/>
  </si>
  <si>
    <t>無</t>
    <rPh sb="0" eb="1">
      <t>ナシ</t>
    </rPh>
    <phoneticPr fontId="20"/>
  </si>
  <si>
    <t>ケータリング</t>
    <phoneticPr fontId="20"/>
  </si>
  <si>
    <t>飲食
利用</t>
    <rPh sb="0" eb="2">
      <t>インショク</t>
    </rPh>
    <rPh sb="3" eb="5">
      <t>リヨウ</t>
    </rPh>
    <phoneticPr fontId="20"/>
  </si>
  <si>
    <t>酒類
持込</t>
    <rPh sb="0" eb="1">
      <t>サケ</t>
    </rPh>
    <rPh sb="1" eb="2">
      <t>ルイ</t>
    </rPh>
    <rPh sb="3" eb="5">
      <t>モチコミ</t>
    </rPh>
    <phoneticPr fontId="20"/>
  </si>
  <si>
    <t>付帯
設備</t>
    <rPh sb="0" eb="2">
      <t>フタイ</t>
    </rPh>
    <rPh sb="3" eb="5">
      <t>セツビ</t>
    </rPh>
    <phoneticPr fontId="20"/>
  </si>
  <si>
    <t>プロジェクターセット</t>
    <phoneticPr fontId="20"/>
  </si>
  <si>
    <t>金屏風</t>
    <rPh sb="0" eb="3">
      <t>キンビョウブ</t>
    </rPh>
    <phoneticPr fontId="20"/>
  </si>
  <si>
    <t>マイク</t>
    <phoneticPr fontId="20"/>
  </si>
  <si>
    <t>スタンド
スクリーン</t>
    <phoneticPr fontId="20"/>
  </si>
  <si>
    <t>その他</t>
    <rPh sb="2" eb="3">
      <t>タ</t>
    </rPh>
    <phoneticPr fontId="20"/>
  </si>
  <si>
    <t>↓具体的品名記入</t>
    <rPh sb="1" eb="4">
      <t>グタイテキ</t>
    </rPh>
    <rPh sb="4" eb="6">
      <t>ヒンメイ</t>
    </rPh>
    <rPh sb="6" eb="8">
      <t>キニュウ</t>
    </rPh>
    <phoneticPr fontId="20"/>
  </si>
  <si>
    <t>有の場合</t>
    <rPh sb="0" eb="1">
      <t>アリ</t>
    </rPh>
    <rPh sb="2" eb="4">
      <t>バアイ</t>
    </rPh>
    <phoneticPr fontId="20"/>
  </si>
  <si>
    <t>※防音仕様ではないため、バンドスタイルでの演奏や太鼓等は不可</t>
  </si>
  <si>
    <t>✔</t>
    <phoneticPr fontId="20"/>
  </si>
  <si>
    <t>―抽選申し込みの注意事項―</t>
    <rPh sb="1" eb="3">
      <t>チュウセン</t>
    </rPh>
    <rPh sb="3" eb="4">
      <t>モウ</t>
    </rPh>
    <rPh sb="5" eb="6">
      <t>コ</t>
    </rPh>
    <rPh sb="8" eb="12">
      <t>チュウイジコウ</t>
    </rPh>
    <phoneticPr fontId="4"/>
  </si>
  <si>
    <t>　複数利用日を希望された方に対しては、1巡目に1利用日を決定後、2巡目にて複数利用日を決定いたします。</t>
  </si>
  <si>
    <t>　(※複数の団体・複数人での合同利用の場合も申し込みできるのは1件です。申し込み時に確認させていただくことがあります。)</t>
  </si>
  <si>
    <t>【抽選申込書提出】</t>
    <rPh sb="1" eb="3">
      <t>チュウセン</t>
    </rPh>
    <rPh sb="3" eb="5">
      <t>モウシコミ</t>
    </rPh>
    <rPh sb="5" eb="6">
      <t>ショ</t>
    </rPh>
    <rPh sb="6" eb="8">
      <t>テイシュツ</t>
    </rPh>
    <phoneticPr fontId="4"/>
  </si>
  <si>
    <t>メールまたはFAXにて送付。いずれも困難な場合は当館管理事務所までご連絡ください。（03-3411-6636）</t>
    <rPh sb="11" eb="13">
      <t>ソウフ</t>
    </rPh>
    <rPh sb="18" eb="20">
      <t>コンナン</t>
    </rPh>
    <rPh sb="21" eb="23">
      <t>バアイ</t>
    </rPh>
    <rPh sb="24" eb="26">
      <t>トウカン</t>
    </rPh>
    <rPh sb="26" eb="28">
      <t>カンリ</t>
    </rPh>
    <rPh sb="28" eb="30">
      <t>ジム</t>
    </rPh>
    <rPh sb="30" eb="31">
      <t>ショ</t>
    </rPh>
    <rPh sb="34" eb="36">
      <t>レンラク</t>
    </rPh>
    <phoneticPr fontId="4"/>
  </si>
  <si>
    <t>＊FAX番号　　　  03-6450-7511</t>
    <rPh sb="4" eb="6">
      <t>バンゴウ</t>
    </rPh>
    <phoneticPr fontId="4"/>
  </si>
  <si>
    <t>【抽選申込書送付期限】</t>
    <rPh sb="1" eb="3">
      <t>チュウセン</t>
    </rPh>
    <rPh sb="3" eb="6">
      <t>モウシコミショ</t>
    </rPh>
    <rPh sb="6" eb="10">
      <t>ソウフキゲン</t>
    </rPh>
    <phoneticPr fontId="4"/>
  </si>
  <si>
    <t>受付番号は抽選結果確認のために必要ですので大切に保管ください。</t>
  </si>
  <si>
    <t>抽選会当日の９時までに受付番号の返信がない場合は管理事務所にご連絡ください。</t>
    <rPh sb="7" eb="8">
      <t>ジ</t>
    </rPh>
    <phoneticPr fontId="4"/>
  </si>
  <si>
    <t>【抽選会日時】</t>
    <rPh sb="1" eb="6">
      <t>チュウセンカイニチジ</t>
    </rPh>
    <phoneticPr fontId="4"/>
  </si>
  <si>
    <t>【抽選結果発表】</t>
    <rPh sb="1" eb="7">
      <t>チュウセンケッカハッピョウ</t>
    </rPh>
    <phoneticPr fontId="4"/>
  </si>
  <si>
    <t>当選された方のみ受付番号と当選日時を掲載します。</t>
  </si>
  <si>
    <t>※当選後、辞退される場合はお早めにご連絡ください。</t>
    <rPh sb="1" eb="4">
      <t>トウセンゴ</t>
    </rPh>
    <rPh sb="5" eb="7">
      <t>ジタイ</t>
    </rPh>
    <rPh sb="10" eb="12">
      <t>バアイ</t>
    </rPh>
    <rPh sb="14" eb="15">
      <t>ハヤ</t>
    </rPh>
    <rPh sb="18" eb="20">
      <t>レンラク</t>
    </rPh>
    <phoneticPr fontId="4"/>
  </si>
  <si>
    <t>【空き室申し込み】</t>
    <rPh sb="1" eb="2">
      <t>ア</t>
    </rPh>
    <rPh sb="3" eb="4">
      <t>シツ</t>
    </rPh>
    <rPh sb="4" eb="5">
      <t>モウ</t>
    </rPh>
    <rPh sb="6" eb="7">
      <t>コ</t>
    </rPh>
    <phoneticPr fontId="4"/>
  </si>
  <si>
    <t>抽選後の空き室申し込みを上記時間から受け付けます。</t>
    <rPh sb="12" eb="16">
      <t>ジョウキジカン</t>
    </rPh>
    <rPh sb="18" eb="19">
      <t>ウ</t>
    </rPh>
    <rPh sb="20" eb="21">
      <t>ツ</t>
    </rPh>
    <phoneticPr fontId="4"/>
  </si>
  <si>
    <t>世田谷区立 区民会館予約システムにて申し込みが可能です。また、窓口および電話でも受付可能です。</t>
    <rPh sb="40" eb="42">
      <t>ウケツケ</t>
    </rPh>
    <rPh sb="42" eb="44">
      <t>カノウ</t>
    </rPh>
    <phoneticPr fontId="4"/>
  </si>
  <si>
    <t>【利用料金のお支払い】</t>
    <rPh sb="1" eb="3">
      <t>リヨウ</t>
    </rPh>
    <rPh sb="3" eb="5">
      <t>リョウキン</t>
    </rPh>
    <rPh sb="7" eb="9">
      <t>シハラ</t>
    </rPh>
    <phoneticPr fontId="4"/>
  </si>
  <si>
    <t>楽器
持込</t>
    <rPh sb="0" eb="2">
      <t>ガッキ</t>
    </rPh>
    <rPh sb="3" eb="5">
      <t>モチコミ</t>
    </rPh>
    <phoneticPr fontId="20"/>
  </si>
  <si>
    <t>利用
予定
人数</t>
    <rPh sb="0" eb="2">
      <t>リヨウ</t>
    </rPh>
    <rPh sb="3" eb="5">
      <t>ヨテイ</t>
    </rPh>
    <rPh sb="6" eb="8">
      <t>ニンズウ</t>
    </rPh>
    <phoneticPr fontId="20"/>
  </si>
  <si>
    <t xml:space="preserve"> 領収書宛先は申請者名になります。 
抽選後、申請者変更は出来ません。確認しました→</t>
    <rPh sb="35" eb="37">
      <t>カクニン</t>
    </rPh>
    <phoneticPr fontId="20"/>
  </si>
  <si>
    <t>記入にあたって</t>
    <rPh sb="0" eb="2">
      <t>キニュウ</t>
    </rPh>
    <phoneticPr fontId="2"/>
  </si>
  <si>
    <t>受付
番号</t>
    <rPh sb="0" eb="2">
      <t>ウケツケ</t>
    </rPh>
    <rPh sb="3" eb="5">
      <t>バンゴウ</t>
    </rPh>
    <phoneticPr fontId="2"/>
  </si>
  <si>
    <t>抽選会開催日</t>
    <rPh sb="0" eb="3">
      <t>チュウセンカイ</t>
    </rPh>
    <rPh sb="3" eb="6">
      <t>カイサイビ</t>
    </rPh>
    <phoneticPr fontId="20"/>
  </si>
  <si>
    <t>・三茶しゃれなあどホールのホームページ「利用ガイド」および、</t>
    <rPh sb="1" eb="3">
      <t>サンチャ</t>
    </rPh>
    <rPh sb="20" eb="22">
      <t>リヨウ</t>
    </rPh>
    <phoneticPr fontId="4"/>
  </si>
  <si>
    <t>　「お知らせ」欄の「【抽選】当館利用の抽選方法について」をご確認の上ご記入ください。</t>
    <phoneticPr fontId="20"/>
  </si>
  <si>
    <t>　指定管理者（世田谷サービス公社）社員立会いのもとで抽選（くじ引き）を行い、</t>
    <rPh sb="31" eb="32">
      <t>ビ</t>
    </rPh>
    <rPh sb="35" eb="36">
      <t>オコナ</t>
    </rPh>
    <phoneticPr fontId="4"/>
  </si>
  <si>
    <t>　全ての申し込みが無効になります。</t>
    <rPh sb="1" eb="2">
      <t>スベ</t>
    </rPh>
    <rPh sb="4" eb="5">
      <t>モウ</t>
    </rPh>
    <rPh sb="6" eb="7">
      <t>コ</t>
    </rPh>
    <phoneticPr fontId="4"/>
  </si>
  <si>
    <t>・1開催につき1団体での抽選参加となります。なお、同一団体または同一催事の複数申し込みが判明した場合は、</t>
    <phoneticPr fontId="4"/>
  </si>
  <si>
    <r>
      <t>　※メールで申込書を送信する場合、メール件名を</t>
    </r>
    <r>
      <rPr>
        <sz val="11"/>
        <color rgb="FFFF0000"/>
        <rFont val="HG丸ｺﾞｼｯｸM-PRO"/>
        <family val="3"/>
        <charset val="128"/>
      </rPr>
      <t>「抽選申込 申込者：○○○○」としてください。</t>
    </r>
    <phoneticPr fontId="20"/>
  </si>
  <si>
    <t>・抽選会は非参加型で行います。抽選会当日に来館の必要はございません。</t>
    <rPh sb="1" eb="4">
      <t>チュウセンカイ</t>
    </rPh>
    <rPh sb="5" eb="6">
      <t>ヒ</t>
    </rPh>
    <rPh sb="6" eb="9">
      <t>サンカガタ</t>
    </rPh>
    <rPh sb="10" eb="11">
      <t>オコナ</t>
    </rPh>
    <rPh sb="15" eb="18">
      <t>チュウセンカイ</t>
    </rPh>
    <rPh sb="18" eb="20">
      <t>トウジツ</t>
    </rPh>
    <rPh sb="21" eb="23">
      <t>ライカン</t>
    </rPh>
    <rPh sb="24" eb="26">
      <t>ヒツヨウ</t>
    </rPh>
    <phoneticPr fontId="4"/>
  </si>
  <si>
    <t>午後３時　当館ホームページお知らせ欄で発表します。</t>
    <rPh sb="0" eb="2">
      <t>ゴゴ</t>
    </rPh>
    <rPh sb="3" eb="4">
      <t>ジ</t>
    </rPh>
    <rPh sb="5" eb="7">
      <t>トウカン</t>
    </rPh>
    <rPh sb="14" eb="15">
      <t>シ</t>
    </rPh>
    <rPh sb="17" eb="18">
      <t>ラン</t>
    </rPh>
    <rPh sb="19" eb="21">
      <t>ハッピョウ</t>
    </rPh>
    <phoneticPr fontId="4"/>
  </si>
  <si>
    <t>午後５時必着</t>
    <rPh sb="0" eb="2">
      <t>ゴゴ</t>
    </rPh>
    <rPh sb="3" eb="4">
      <t>ジ</t>
    </rPh>
    <rPh sb="4" eb="6">
      <t>ヒッチャク</t>
    </rPh>
    <phoneticPr fontId="4"/>
  </si>
  <si>
    <t>午前１０時より</t>
    <rPh sb="0" eb="2">
      <t>ゴゼン</t>
    </rPh>
    <rPh sb="4" eb="5">
      <t>ジ</t>
    </rPh>
    <phoneticPr fontId="20"/>
  </si>
  <si>
    <t>（③④）</t>
    <phoneticPr fontId="2"/>
  </si>
  <si>
    <r>
      <t>①利用希望日と室毎の利用時間帯欄に○を記してください。</t>
    </r>
    <r>
      <rPr>
        <sz val="10"/>
        <rFont val="HG丸ｺﾞｼｯｸM-PRO"/>
        <family val="3"/>
        <charset val="128"/>
      </rPr>
      <t>(優先順に記入)</t>
    </r>
    <rPh sb="1" eb="3">
      <t>リヨウ</t>
    </rPh>
    <rPh sb="3" eb="6">
      <t>キボウビ</t>
    </rPh>
    <rPh sb="7" eb="8">
      <t>シツ</t>
    </rPh>
    <rPh sb="8" eb="9">
      <t>ゴト</t>
    </rPh>
    <rPh sb="10" eb="12">
      <t>リヨウ</t>
    </rPh>
    <rPh sb="12" eb="15">
      <t>ジカンタイ</t>
    </rPh>
    <rPh sb="15" eb="16">
      <t>ラン</t>
    </rPh>
    <rPh sb="19" eb="20">
      <t>シル</t>
    </rPh>
    <rPh sb="28" eb="30">
      <t>ユウセン</t>
    </rPh>
    <rPh sb="30" eb="31">
      <t>ジュン</t>
    </rPh>
    <rPh sb="32" eb="34">
      <t>キニュウ</t>
    </rPh>
    <phoneticPr fontId="2"/>
  </si>
  <si>
    <t>申請者（個人または団体）</t>
    <rPh sb="0" eb="3">
      <t>シンセイシャ</t>
    </rPh>
    <rPh sb="4" eb="6">
      <t>コジン</t>
    </rPh>
    <rPh sb="9" eb="11">
      <t>ダンタイ</t>
    </rPh>
    <phoneticPr fontId="20"/>
  </si>
  <si>
    <r>
      <t>※</t>
    </r>
    <r>
      <rPr>
        <sz val="10.5"/>
        <rFont val="HG丸ｺﾞｼｯｸM-PRO"/>
        <family val="3"/>
        <charset val="128"/>
      </rPr>
      <t>ホームページ上での抽選結果のご確認が困難な方は抽選会当日１５時以降に管理事務所へお問い合わせください。</t>
    </r>
    <rPh sb="7" eb="8">
      <t>ジョウ</t>
    </rPh>
    <rPh sb="10" eb="14">
      <t>チュウセンケッカ</t>
    </rPh>
    <rPh sb="16" eb="18">
      <t>カクニン</t>
    </rPh>
    <rPh sb="19" eb="21">
      <t>コンナン</t>
    </rPh>
    <rPh sb="22" eb="23">
      <t>カタ</t>
    </rPh>
    <rPh sb="24" eb="27">
      <t>チュウセンカイ</t>
    </rPh>
    <rPh sb="27" eb="29">
      <t>トウジツ</t>
    </rPh>
    <rPh sb="31" eb="34">
      <t>ジイコウ</t>
    </rPh>
    <rPh sb="35" eb="40">
      <t>カンリジムショ</t>
    </rPh>
    <rPh sb="42" eb="43">
      <t>ト</t>
    </rPh>
    <rPh sb="44" eb="45">
      <t>ア</t>
    </rPh>
    <phoneticPr fontId="4"/>
  </si>
  <si>
    <t>↑抽選する利用月を入力</t>
    <rPh sb="1" eb="3">
      <t>チュウセン</t>
    </rPh>
    <rPh sb="5" eb="8">
      <t>リヨウツキ</t>
    </rPh>
    <rPh sb="9" eb="11">
      <t>ニュウリョク</t>
    </rPh>
    <phoneticPr fontId="20"/>
  </si>
  <si>
    <t>＊メールアドレス　</t>
    <phoneticPr fontId="20"/>
  </si>
  <si>
    <t>syaremousikomi@setagaya.co.jp　</t>
  </si>
  <si>
    <t>延長希望</t>
    <rPh sb="0" eb="2">
      <t>エンチョウ</t>
    </rPh>
    <rPh sb="2" eb="4">
      <t>キボウ</t>
    </rPh>
    <phoneticPr fontId="2"/>
  </si>
  <si>
    <t>（④）</t>
    <phoneticPr fontId="20"/>
  </si>
  <si>
    <r>
      <t>④</t>
    </r>
    <r>
      <rPr>
        <b/>
        <sz val="10"/>
        <color rgb="FFFF0000"/>
        <rFont val="HG丸ｺﾞｼｯｸM-PRO"/>
        <family val="3"/>
        <charset val="128"/>
      </rPr>
      <t>控室・時間延長を希望した場合、控室や延長込みでの抽選となり、埋まっていた場合は落選となりますのでご注意ください。</t>
    </r>
    <rPh sb="1" eb="3">
      <t>ヒカエシツ</t>
    </rPh>
    <rPh sb="4" eb="8">
      <t>ジカンエンチョウ</t>
    </rPh>
    <rPh sb="9" eb="11">
      <t>キボウ</t>
    </rPh>
    <rPh sb="13" eb="15">
      <t>バアイ</t>
    </rPh>
    <rPh sb="16" eb="18">
      <t>ヒカエシツ</t>
    </rPh>
    <rPh sb="19" eb="21">
      <t>エンチョウ</t>
    </rPh>
    <rPh sb="21" eb="22">
      <t>コ</t>
    </rPh>
    <rPh sb="25" eb="27">
      <t>チュウセン</t>
    </rPh>
    <phoneticPr fontId="2"/>
  </si>
  <si>
    <t>催事
内容</t>
    <rPh sb="0" eb="2">
      <t>サイジ</t>
    </rPh>
    <rPh sb="3" eb="5">
      <t>ナイヨウ</t>
    </rPh>
    <phoneticPr fontId="20"/>
  </si>
  <si>
    <t>　くじで決定した抽選番号順にご提出いただいた本用紙記載の希望日のうち1利用日を決定いたします。</t>
    <rPh sb="4" eb="6">
      <t>ケッテイ</t>
    </rPh>
    <rPh sb="8" eb="10">
      <t>チュウセン</t>
    </rPh>
    <rPh sb="10" eb="12">
      <t>バンゴウ</t>
    </rPh>
    <rPh sb="12" eb="13">
      <t>ジュン</t>
    </rPh>
    <phoneticPr fontId="4"/>
  </si>
  <si>
    <t>申込書到着後、お申し込みいただいたメールアドレス又はFAX宛に受付番号をお知らせいたします。</t>
    <rPh sb="0" eb="2">
      <t>モウシコミ</t>
    </rPh>
    <rPh sb="2" eb="3">
      <t>ショ</t>
    </rPh>
    <rPh sb="3" eb="6">
      <t>トウチャクゴ</t>
    </rPh>
    <rPh sb="8" eb="9">
      <t>モウ</t>
    </rPh>
    <rPh sb="10" eb="11">
      <t>コ</t>
    </rPh>
    <rPh sb="24" eb="25">
      <t>マタ</t>
    </rPh>
    <rPh sb="29" eb="30">
      <t>アテ</t>
    </rPh>
    <rPh sb="31" eb="33">
      <t>ウケツケ</t>
    </rPh>
    <rPh sb="33" eb="35">
      <t>バンゴウ</t>
    </rPh>
    <phoneticPr fontId="4"/>
  </si>
  <si>
    <r>
      <t>ご希望の利用日に仮予約が取れた方は、本申請のため</t>
    </r>
    <r>
      <rPr>
        <b/>
        <sz val="11"/>
        <color rgb="FFFF0000"/>
        <rFont val="HG丸ｺﾞｼｯｸM-PRO"/>
        <family val="3"/>
        <charset val="128"/>
      </rPr>
      <t>４日以内</t>
    </r>
    <r>
      <rPr>
        <b/>
        <sz val="11"/>
        <rFont val="HG丸ｺﾞｼｯｸM-PRO"/>
        <family val="3"/>
        <charset val="128"/>
      </rPr>
      <t>に利用料金のお支払いをお願いいたします。</t>
    </r>
    <rPh sb="29" eb="33">
      <t>リヨウリョウキン</t>
    </rPh>
    <rPh sb="35" eb="37">
      <t>シハラ</t>
    </rPh>
    <rPh sb="40" eb="41">
      <t>ネガ</t>
    </rPh>
    <phoneticPr fontId="4"/>
  </si>
  <si>
    <t>（支払方法：クレジットカード（一括払い）、ペイジー、コンビニ払い（セブンイレブンを除く）、PayPay、口座振込）</t>
    <rPh sb="1" eb="5">
      <t>シハライホウホウ</t>
    </rPh>
    <phoneticPr fontId="4"/>
  </si>
  <si>
    <t>（銀行振込も可能です。振込手数料は利用者様負担となります。）</t>
    <phoneticPr fontId="20"/>
  </si>
  <si>
    <t>必ず連絡先をご記入ください。</t>
    <rPh sb="0" eb="1">
      <t>カナラ</t>
    </rPh>
    <rPh sb="2" eb="5">
      <t>レンラクサキ</t>
    </rPh>
    <rPh sb="7" eb="9">
      <t>キニュウ</t>
    </rPh>
    <phoneticPr fontId="20"/>
  </si>
  <si>
    <t xml:space="preserve"> 三茶しゃれなあどホールHPの「利用ガイド」と「お知らせ」欄の「【抽選】当館利用の抽選方法について」を確認しました→</t>
    <rPh sb="1" eb="3">
      <t>サンチャ</t>
    </rPh>
    <phoneticPr fontId="2"/>
  </si>
  <si>
    <t>世田谷区立 区民会館予約システムにてお支払いが可能です。</t>
    <rPh sb="19" eb="21">
      <t>シハラ</t>
    </rPh>
    <phoneticPr fontId="4"/>
  </si>
  <si>
    <t>（辞退は抽選結果発表後から可能ですが、予約の追加・変更は</t>
    <rPh sb="1" eb="3">
      <t>ジタイ</t>
    </rPh>
    <rPh sb="4" eb="8">
      <t>チュウセンケッカ</t>
    </rPh>
    <rPh sb="8" eb="11">
      <t>ハッピョウゴ</t>
    </rPh>
    <rPh sb="13" eb="15">
      <t>カノウ</t>
    </rPh>
    <phoneticPr fontId="4"/>
  </si>
  <si>
    <r>
      <rPr>
        <b/>
        <sz val="10.5"/>
        <rFont val="HG丸ｺﾞｼｯｸM-PRO"/>
        <family val="3"/>
        <charset val="128"/>
      </rPr>
      <t>午前１０時</t>
    </r>
    <r>
      <rPr>
        <sz val="10.5"/>
        <rFont val="HG丸ｺﾞｼｯｸM-PRO"/>
        <family val="3"/>
        <charset val="128"/>
      </rPr>
      <t>より受付となります。）</t>
    </r>
    <rPh sb="0" eb="2">
      <t>ゴゼン</t>
    </rPh>
    <rPh sb="4" eb="5">
      <t>ジ</t>
    </rPh>
    <rPh sb="7" eb="9">
      <t>ウケツケ</t>
    </rPh>
    <phoneticPr fontId="20"/>
  </si>
  <si>
    <t>※受付番号をメールまたはFAXでお送りします。必ず連絡先をご記入ください。※</t>
    <rPh sb="17" eb="18">
      <t>オク</t>
    </rPh>
    <phoneticPr fontId="20"/>
  </si>
  <si>
    <t>営利目的利用</t>
    <rPh sb="0" eb="6">
      <t>エイリモクテキリヨウ</t>
    </rPh>
    <phoneticPr fontId="20"/>
  </si>
  <si>
    <t>催事の入場料や参加費を徴収する場合は金額を記入→</t>
    <rPh sb="0" eb="2">
      <t>サイジ</t>
    </rPh>
    <rPh sb="3" eb="6">
      <t>ニュウジョウリョウ</t>
    </rPh>
    <rPh sb="7" eb="10">
      <t>サンカヒ</t>
    </rPh>
    <rPh sb="11" eb="13">
      <t>チョウシュウ</t>
    </rPh>
    <rPh sb="15" eb="17">
      <t>バアイ</t>
    </rPh>
    <rPh sb="18" eb="20">
      <t>キンガク</t>
    </rPh>
    <rPh sb="21" eb="23">
      <t>キニュウ</t>
    </rPh>
    <phoneticPr fontId="20"/>
  </si>
  <si>
    <t>円</t>
    <rPh sb="0" eb="1">
      <t>エン</t>
    </rPh>
    <phoneticPr fontId="20"/>
  </si>
  <si>
    <t>物品販売</t>
    <rPh sb="0" eb="4">
      <t>ブッピンハンバイ</t>
    </rPh>
    <phoneticPr fontId="20"/>
  </si>
  <si>
    <t>有</t>
    <rPh sb="0" eb="1">
      <t>ア</t>
    </rPh>
    <phoneticPr fontId="20"/>
  </si>
  <si>
    <t>・2026年7月1日の利用分より営利目的での利用が可能になります。（入場料等を徴収する利用、物品販売を伴う利用）</t>
    <rPh sb="16" eb="20">
      <t>エイリモクテキ</t>
    </rPh>
    <rPh sb="22" eb="24">
      <t>リヨウ</t>
    </rPh>
    <rPh sb="25" eb="27">
      <t>カノウ</t>
    </rPh>
    <rPh sb="34" eb="37">
      <t>ニュウジョウリョウ</t>
    </rPh>
    <rPh sb="37" eb="38">
      <t>ナド</t>
    </rPh>
    <rPh sb="39" eb="41">
      <t>チョウシュウ</t>
    </rPh>
    <rPh sb="43" eb="45">
      <t>リヨウ</t>
    </rPh>
    <rPh sb="46" eb="50">
      <t>ブッピンハンバイ</t>
    </rPh>
    <rPh sb="51" eb="52">
      <t>トモナ</t>
    </rPh>
    <rPh sb="53" eb="55">
      <t>リヨウ</t>
    </rPh>
    <phoneticPr fontId="20"/>
  </si>
  <si>
    <r>
      <rPr>
        <sz val="11"/>
        <rFont val="HG丸ｺﾞｼｯｸM-PRO"/>
        <family val="3"/>
        <charset val="128"/>
      </rPr>
      <t>　</t>
    </r>
    <r>
      <rPr>
        <u/>
        <sz val="11"/>
        <rFont val="HG丸ｺﾞｼｯｸM-PRO"/>
        <family val="3"/>
        <charset val="128"/>
      </rPr>
      <t>1人あたり2,001円以上の入場料等を徴収する場合は5割の割増料金が発生します。</t>
    </r>
    <phoneticPr fontId="20"/>
  </si>
  <si>
    <r>
      <t>　</t>
    </r>
    <r>
      <rPr>
        <u/>
        <sz val="11"/>
        <rFont val="HG丸ｺﾞｼｯｸM-PRO"/>
        <family val="3"/>
        <charset val="128"/>
      </rPr>
      <t>物品販売を伴う利用については、2026年10月1日以降の利用は販売金額にかかわらず5割の割増料金が発生します。</t>
    </r>
    <rPh sb="6" eb="7">
      <t>トモナ</t>
    </rPh>
    <rPh sb="8" eb="10">
      <t>リヨウ</t>
    </rPh>
    <rPh sb="26" eb="28">
      <t>イコウ</t>
    </rPh>
    <rPh sb="29" eb="31">
      <t>リヨウ</t>
    </rPh>
    <phoneticPr fontId="20"/>
  </si>
  <si>
    <t>管理事務所窓口でのお支払いは現金、クレジットカード（一括払い）、せたがやPay等がご利用いただけます。</t>
    <rPh sb="0" eb="5">
      <t>カンリジムショ</t>
    </rPh>
    <rPh sb="5" eb="7">
      <t>マドグチ</t>
    </rPh>
    <rPh sb="10" eb="12">
      <t>シハラ</t>
    </rPh>
    <rPh sb="14" eb="16">
      <t>ゲンキン</t>
    </rPh>
    <rPh sb="26" eb="29">
      <t>イッカツバラ</t>
    </rPh>
    <rPh sb="39" eb="40">
      <t>トウ</t>
    </rPh>
    <phoneticPr fontId="4"/>
  </si>
  <si>
    <t>-</t>
    <phoneticPr fontId="20"/>
  </si>
  <si>
    <r>
      <t>■一部休止期間：2026年12月1日（火）～2027年5月31日（月）</t>
    </r>
    <r>
      <rPr>
        <sz val="6"/>
        <rFont val="HG丸ｺﾞｼｯｸM-PRO"/>
        <family val="3"/>
        <charset val="128"/>
      </rPr>
      <t>※2027年6月１日以降につきましては、カード発行の進捗により延長の可能性ございます。</t>
    </r>
    <rPh sb="1" eb="3">
      <t>イチブ</t>
    </rPh>
    <rPh sb="3" eb="7">
      <t>キュウシキカン</t>
    </rPh>
    <phoneticPr fontId="20"/>
  </si>
  <si>
    <t>・世田谷区のマイナンバーカード発行体制強化に伴い、集会室シリウスをマイナンバーカードセンターとして使用する</t>
    <rPh sb="1" eb="5">
      <t>セタガヤク</t>
    </rPh>
    <rPh sb="15" eb="17">
      <t>ハッコウ</t>
    </rPh>
    <rPh sb="17" eb="21">
      <t>タイセイキョウカ</t>
    </rPh>
    <rPh sb="22" eb="23">
      <t>トモナ</t>
    </rPh>
    <phoneticPr fontId="20"/>
  </si>
  <si>
    <t>　こととなりました。つきましては、下記期間において集会室シリウスの利用を休止させていただきます。</t>
    <rPh sb="17" eb="19">
      <t>カキ</t>
    </rPh>
    <rPh sb="19" eb="21">
      <t>キカン</t>
    </rPh>
    <rPh sb="25" eb="28">
      <t>シュウカイシツ</t>
    </rPh>
    <rPh sb="33" eb="35">
      <t>リヨウ</t>
    </rPh>
    <rPh sb="36" eb="38">
      <t>キュウシ</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</si>
</sst>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F800]dddd\,\ mmmm\ dd\,\ yyyy"/>
    <numFmt numFmtId="178" formatCode="yyyy/m/d\(aaa\)"/>
  </numFmts>
  <fonts count="48" x14ac:knownFonts="1">
    <font>
      <sz val="11"/>
      <name val="ＭＳ Ｐゴシック"/>
      <family val="3"/>
      <charset val="128"/>
    </font>
    <font>
      <sz val="10"/>
      <name val="HG丸ｺﾞｼｯｸM-PRO"/>
      <family val="3"/>
      <charset val="128"/>
    </font>
    <font>
      <sz val="6"/>
      <name val="ＭＳ Ｐゴシック"/>
      <family val="3"/>
      <charset val="128"/>
    </font>
    <font>
      <sz val="11"/>
      <name val="HG丸ｺﾞｼｯｸM-PRO"/>
      <family val="3"/>
      <charset val="128"/>
    </font>
    <font>
      <sz val="11"/>
      <color rgb="FFFF0000"/>
      <name val="HG丸ｺﾞｼｯｸM-PRO"/>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sz val="11"/>
      <name val="ＭＳ Ｐゴシック"/>
      <family val="3"/>
      <charset val="128"/>
    </font>
    <font>
      <b/>
      <u/>
      <sz val="11"/>
      <name val="HG丸ｺﾞｼｯｸM-PRO"/>
      <family val="3"/>
      <charset val="128"/>
    </font>
    <font>
      <b/>
      <sz val="12"/>
      <color rgb="FF000000"/>
      <name val="Arial"/>
      <family val="2"/>
    </font>
    <font>
      <b/>
      <sz val="16"/>
      <name val="HG丸ｺﾞｼｯｸM-PRO"/>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8"/>
      <name val="ＭＳ Ｐゴシック"/>
      <family val="3"/>
      <charset val="128"/>
    </font>
    <font>
      <b/>
      <sz val="10"/>
      <name val="ＭＳ Ｐゴシック"/>
      <family val="3"/>
      <charset val="128"/>
    </font>
    <font>
      <b/>
      <sz val="10"/>
      <name val="HG丸ｺﾞｼｯｸM-PRO"/>
      <family val="3"/>
      <charset val="128"/>
    </font>
    <font>
      <sz val="10"/>
      <name val="ＭＳ Ｐゴシック"/>
      <family val="3"/>
      <charset val="128"/>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6"/>
      <color theme="10"/>
      <name val="游ゴシック"/>
      <family val="3"/>
      <charset val="128"/>
      <scheme val="minor"/>
    </font>
    <font>
      <sz val="12"/>
      <color theme="1"/>
      <name val="游ゴシック"/>
      <family val="2"/>
      <charset val="128"/>
      <scheme val="minor"/>
    </font>
    <font>
      <sz val="9"/>
      <name val="ＭＳ Ｐゴシック"/>
      <family val="3"/>
      <charset val="128"/>
    </font>
    <font>
      <b/>
      <sz val="10"/>
      <color theme="1"/>
      <name val="游ゴシック"/>
      <family val="3"/>
      <charset val="128"/>
      <scheme val="minor"/>
    </font>
    <font>
      <sz val="8"/>
      <name val="ＭＳ Ｐゴシック"/>
      <family val="3"/>
      <charset val="128"/>
    </font>
    <font>
      <sz val="9"/>
      <name val="游ゴシック"/>
      <family val="3"/>
      <charset val="128"/>
      <scheme val="minor"/>
    </font>
    <font>
      <sz val="10.5"/>
      <name val="HG丸ｺﾞｼｯｸM-PRO"/>
      <family val="3"/>
      <charset val="128"/>
    </font>
    <font>
      <sz val="11"/>
      <name val="Segoe UI Symbol"/>
      <family val="3"/>
    </font>
    <font>
      <b/>
      <sz val="11"/>
      <color rgb="FFFF0000"/>
      <name val="HG丸ｺﾞｼｯｸM-PRO"/>
      <family val="3"/>
      <charset val="128"/>
    </font>
    <font>
      <b/>
      <u/>
      <sz val="11"/>
      <color rgb="FFFF0000"/>
      <name val="HG丸ｺﾞｼｯｸM-PRO"/>
      <family val="3"/>
      <charset val="128"/>
    </font>
    <font>
      <b/>
      <sz val="16"/>
      <color theme="4"/>
      <name val="HG丸ｺﾞｼｯｸM-PRO"/>
      <family val="3"/>
      <charset val="128"/>
    </font>
    <font>
      <sz val="11"/>
      <color theme="4"/>
      <name val="HG丸ｺﾞｼｯｸM-PRO"/>
      <family val="3"/>
      <charset val="128"/>
    </font>
    <font>
      <b/>
      <sz val="11"/>
      <color rgb="FFFF0000"/>
      <name val="ＭＳ Ｐゴシック"/>
      <family val="3"/>
      <charset val="128"/>
    </font>
    <font>
      <b/>
      <sz val="12"/>
      <name val="ＭＳ Ｐゴシック"/>
      <family val="3"/>
      <charset val="128"/>
    </font>
    <font>
      <sz val="11"/>
      <color rgb="FFFF0000"/>
      <name val="ＭＳ Ｐゴシック"/>
      <family val="3"/>
      <charset val="128"/>
    </font>
    <font>
      <b/>
      <sz val="11"/>
      <color rgb="FF0070C0"/>
      <name val="HG丸ｺﾞｼｯｸM-PRO"/>
      <family val="3"/>
      <charset val="128"/>
    </font>
    <font>
      <b/>
      <sz val="10"/>
      <color rgb="FFFF0000"/>
      <name val="HG丸ｺﾞｼｯｸM-PRO"/>
      <family val="3"/>
      <charset val="128"/>
    </font>
    <font>
      <b/>
      <sz val="10.5"/>
      <color rgb="FFFF0000"/>
      <name val="HG丸ｺﾞｼｯｸM-PRO"/>
      <family val="3"/>
      <charset val="128"/>
    </font>
    <font>
      <b/>
      <sz val="10.5"/>
      <name val="HG丸ｺﾞｼｯｸM-PRO"/>
      <family val="3"/>
      <charset val="128"/>
    </font>
    <font>
      <sz val="12"/>
      <color theme="1"/>
      <name val="ＭＳ Ｐゴシック"/>
      <family val="3"/>
      <charset val="128"/>
    </font>
    <font>
      <sz val="11"/>
      <color theme="1"/>
      <name val="ＭＳ Ｐゴシック"/>
      <family val="3"/>
      <charset val="128"/>
    </font>
    <font>
      <u/>
      <sz val="11"/>
      <name val="HG丸ｺﾞｼｯｸM-PRO"/>
      <family val="3"/>
      <charset val="128"/>
    </font>
    <font>
      <sz val="6"/>
      <name val="HG丸ｺﾞｼｯｸM-PRO"/>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diagonal/>
    </border>
    <border>
      <left style="thin">
        <color auto="1"/>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diagonal/>
    </border>
    <border>
      <left style="thin">
        <color indexed="64"/>
      </left>
      <right style="hair">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309">
    <xf numFmtId="0" fontId="0" fillId="0" borderId="0" xfId="0">
      <alignment vertical="center"/>
    </xf>
    <xf numFmtId="0" fontId="0" fillId="4" borderId="0" xfId="0" applyFill="1" applyBorder="1" applyAlignment="1">
      <alignment vertical="center" shrinkToFit="1"/>
    </xf>
    <xf numFmtId="0" fontId="0" fillId="4" borderId="1" xfId="0" applyFill="1" applyBorder="1" applyAlignment="1">
      <alignment horizontal="left" vertical="center" shrinkToFit="1"/>
    </xf>
    <xf numFmtId="0" fontId="26" fillId="4" borderId="0" xfId="0" applyFont="1" applyFill="1" applyBorder="1" applyAlignment="1">
      <alignment vertical="center"/>
    </xf>
    <xf numFmtId="0" fontId="0" fillId="4" borderId="31" xfId="0" applyFill="1" applyBorder="1" applyAlignment="1">
      <alignment vertical="center" shrinkToFit="1"/>
    </xf>
    <xf numFmtId="0" fontId="0" fillId="4" borderId="0" xfId="0" applyFill="1" applyBorder="1">
      <alignment vertical="center"/>
    </xf>
    <xf numFmtId="0" fontId="13" fillId="4" borderId="0" xfId="0" applyFont="1" applyFill="1" applyBorder="1" applyAlignment="1">
      <alignment horizontal="center" vertical="center"/>
    </xf>
    <xf numFmtId="0" fontId="12" fillId="4" borderId="22" xfId="0" applyFont="1" applyFill="1" applyBorder="1">
      <alignment vertical="center"/>
    </xf>
    <xf numFmtId="0" fontId="14" fillId="4" borderId="0" xfId="0" applyFont="1" applyFill="1" applyBorder="1">
      <alignment vertical="center"/>
    </xf>
    <xf numFmtId="0" fontId="3" fillId="4" borderId="0" xfId="0" applyFont="1" applyFill="1">
      <alignment vertical="center"/>
    </xf>
    <xf numFmtId="0" fontId="14" fillId="4" borderId="0" xfId="0" applyFont="1" applyFill="1" applyBorder="1" applyAlignment="1">
      <alignment horizontal="center" vertical="center"/>
    </xf>
    <xf numFmtId="0" fontId="32" fillId="4" borderId="0" xfId="0" applyFont="1" applyFill="1" applyBorder="1">
      <alignment vertical="center"/>
    </xf>
    <xf numFmtId="0" fontId="0" fillId="4" borderId="0" xfId="0" applyFill="1" applyBorder="1" applyAlignment="1">
      <alignment horizontal="center" vertical="center"/>
    </xf>
    <xf numFmtId="0" fontId="5" fillId="4" borderId="0" xfId="0" applyFont="1" applyFill="1" applyBorder="1" applyAlignment="1" applyProtection="1">
      <alignment horizontal="center" vertical="center"/>
      <protection locked="0"/>
    </xf>
    <xf numFmtId="0" fontId="3" fillId="4" borderId="0" xfId="0" applyFont="1" applyFill="1" applyBorder="1" applyAlignment="1">
      <alignment horizontal="center" vertical="center"/>
    </xf>
    <xf numFmtId="14" fontId="11" fillId="4" borderId="0" xfId="0" applyNumberFormat="1" applyFont="1" applyFill="1" applyBorder="1" applyAlignment="1" applyProtection="1">
      <alignment horizontal="center" vertical="center"/>
      <protection locked="0"/>
    </xf>
    <xf numFmtId="14" fontId="5" fillId="4" borderId="0" xfId="0" applyNumberFormat="1" applyFont="1" applyFill="1" applyBorder="1" applyAlignment="1" applyProtection="1">
      <alignment vertical="center"/>
      <protection locked="0"/>
    </xf>
    <xf numFmtId="0" fontId="17" fillId="4" borderId="0" xfId="0" applyFont="1" applyFill="1" applyBorder="1">
      <alignment vertical="center"/>
    </xf>
    <xf numFmtId="0" fontId="9" fillId="4" borderId="0" xfId="0" applyFont="1" applyFill="1">
      <alignment vertical="center"/>
    </xf>
    <xf numFmtId="0" fontId="8" fillId="4" borderId="0" xfId="0" applyFont="1" applyFill="1" applyBorder="1" applyAlignment="1">
      <alignment horizontal="left" vertical="center"/>
    </xf>
    <xf numFmtId="0" fontId="0" fillId="4" borderId="0" xfId="0" applyFill="1" applyBorder="1" applyAlignment="1">
      <alignment vertical="center" textRotation="255"/>
    </xf>
    <xf numFmtId="0" fontId="19" fillId="4" borderId="10" xfId="0" applyFont="1" applyFill="1" applyBorder="1" applyAlignment="1">
      <alignment vertical="center"/>
    </xf>
    <xf numFmtId="0" fontId="19" fillId="4" borderId="22" xfId="0" applyFont="1" applyFill="1" applyBorder="1" applyAlignment="1">
      <alignment vertical="center"/>
    </xf>
    <xf numFmtId="0" fontId="19" fillId="4" borderId="15" xfId="0" applyFont="1" applyFill="1" applyBorder="1" applyAlignment="1">
      <alignment vertical="center"/>
    </xf>
    <xf numFmtId="0" fontId="0" fillId="4" borderId="22" xfId="0" applyFill="1" applyBorder="1" applyAlignment="1">
      <alignment horizontal="center" vertical="center"/>
    </xf>
    <xf numFmtId="0" fontId="0" fillId="4" borderId="22" xfId="0" applyFill="1" applyBorder="1">
      <alignment vertical="center"/>
    </xf>
    <xf numFmtId="0" fontId="0" fillId="4" borderId="15" xfId="0" applyFill="1" applyBorder="1">
      <alignment vertical="center"/>
    </xf>
    <xf numFmtId="14" fontId="10" fillId="4" borderId="0" xfId="0" applyNumberFormat="1" applyFont="1" applyFill="1">
      <alignment vertical="center"/>
    </xf>
    <xf numFmtId="0" fontId="15" fillId="4" borderId="0" xfId="0" applyFont="1" applyFill="1" applyBorder="1" applyAlignment="1">
      <alignment horizontal="center" vertical="center" shrinkToFit="1"/>
    </xf>
    <xf numFmtId="0" fontId="0" fillId="4" borderId="31" xfId="0" applyFill="1" applyBorder="1">
      <alignment vertical="center"/>
    </xf>
    <xf numFmtId="0" fontId="0" fillId="4" borderId="19" xfId="0" applyFill="1" applyBorder="1">
      <alignment vertical="center"/>
    </xf>
    <xf numFmtId="0" fontId="0" fillId="4" borderId="20" xfId="0" applyFill="1" applyBorder="1" applyAlignment="1">
      <alignment vertical="center"/>
    </xf>
    <xf numFmtId="0" fontId="0" fillId="4" borderId="20" xfId="0" applyFill="1" applyBorder="1">
      <alignment vertical="center"/>
    </xf>
    <xf numFmtId="0" fontId="29" fillId="4" borderId="0" xfId="0" applyFont="1" applyFill="1" applyBorder="1">
      <alignment vertical="center"/>
    </xf>
    <xf numFmtId="0" fontId="0" fillId="4" borderId="0" xfId="0" applyFont="1" applyFill="1" applyBorder="1" applyAlignment="1">
      <alignment vertical="center"/>
    </xf>
    <xf numFmtId="0" fontId="3" fillId="4" borderId="9" xfId="0" applyFont="1" applyFill="1" applyBorder="1" applyAlignment="1">
      <alignment vertical="center" wrapText="1"/>
    </xf>
    <xf numFmtId="0" fontId="6" fillId="4" borderId="0" xfId="0" applyFont="1" applyFill="1">
      <alignment vertical="center"/>
    </xf>
    <xf numFmtId="0" fontId="7" fillId="4" borderId="0" xfId="0" applyFont="1" applyFill="1">
      <alignment vertical="center"/>
    </xf>
    <xf numFmtId="0" fontId="7" fillId="4" borderId="0" xfId="0" applyFont="1" applyFill="1" applyAlignment="1">
      <alignment horizontal="right" vertical="center"/>
    </xf>
    <xf numFmtId="0" fontId="1" fillId="4" borderId="0" xfId="0" applyFont="1" applyFill="1">
      <alignment vertical="center"/>
    </xf>
    <xf numFmtId="0" fontId="0" fillId="4" borderId="8" xfId="0" applyFill="1" applyBorder="1">
      <alignment vertical="center"/>
    </xf>
    <xf numFmtId="0" fontId="37" fillId="4" borderId="0" xfId="0" applyFont="1" applyFill="1" applyBorder="1" applyAlignment="1">
      <alignment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35" xfId="0" applyFont="1" applyFill="1" applyBorder="1" applyAlignment="1">
      <alignment horizontal="center" vertical="center"/>
    </xf>
    <xf numFmtId="0" fontId="0" fillId="4" borderId="34" xfId="0" applyFill="1" applyBorder="1" applyAlignment="1">
      <alignment horizontal="center" vertical="center"/>
    </xf>
    <xf numFmtId="0" fontId="0" fillId="4" borderId="36" xfId="0" applyFill="1" applyBorder="1" applyAlignment="1">
      <alignment horizontal="center" vertical="center"/>
    </xf>
    <xf numFmtId="0" fontId="0" fillId="4" borderId="38" xfId="0" applyFill="1" applyBorder="1" applyAlignment="1">
      <alignment horizontal="center" vertical="center"/>
    </xf>
    <xf numFmtId="0" fontId="0" fillId="4" borderId="38" xfId="0" applyFill="1" applyBorder="1">
      <alignment vertical="center"/>
    </xf>
    <xf numFmtId="0" fontId="0" fillId="4" borderId="39" xfId="0" applyFill="1" applyBorder="1">
      <alignment vertical="center"/>
    </xf>
    <xf numFmtId="0" fontId="0" fillId="4" borderId="31" xfId="0" applyFill="1" applyBorder="1" applyAlignment="1">
      <alignment vertical="center"/>
    </xf>
    <xf numFmtId="0" fontId="25" fillId="4" borderId="31" xfId="1" applyFont="1" applyFill="1" applyBorder="1" applyAlignment="1">
      <alignment vertical="center" shrinkToFit="1"/>
    </xf>
    <xf numFmtId="0" fontId="31" fillId="4" borderId="49" xfId="0" applyFont="1" applyFill="1" applyBorder="1" applyAlignment="1">
      <alignment vertical="center" wrapText="1"/>
    </xf>
    <xf numFmtId="0" fontId="3" fillId="4" borderId="18" xfId="0" applyFont="1" applyFill="1" applyBorder="1" applyAlignment="1">
      <alignment vertical="center" wrapText="1"/>
    </xf>
    <xf numFmtId="0" fontId="0" fillId="4" borderId="50" xfId="0" applyFill="1" applyBorder="1">
      <alignment vertical="center"/>
    </xf>
    <xf numFmtId="0" fontId="0" fillId="4" borderId="24" xfId="0" applyFill="1" applyBorder="1">
      <alignment vertical="center"/>
    </xf>
    <xf numFmtId="0" fontId="0" fillId="4" borderId="29" xfId="0" applyFill="1" applyBorder="1">
      <alignment vertical="center"/>
    </xf>
    <xf numFmtId="0" fontId="0" fillId="4" borderId="49" xfId="0" applyFill="1" applyBorder="1">
      <alignment vertical="center"/>
    </xf>
    <xf numFmtId="0" fontId="31" fillId="4" borderId="31" xfId="0" applyFont="1" applyFill="1" applyBorder="1" applyAlignment="1">
      <alignment vertical="center" wrapText="1"/>
    </xf>
    <xf numFmtId="0" fontId="3" fillId="4" borderId="33" xfId="0" applyFont="1" applyFill="1" applyBorder="1" applyAlignment="1">
      <alignment vertical="center" wrapText="1"/>
    </xf>
    <xf numFmtId="0" fontId="0" fillId="4" borderId="0" xfId="0" applyFont="1" applyFill="1" applyBorder="1">
      <alignment vertical="center"/>
    </xf>
    <xf numFmtId="0" fontId="8" fillId="4" borderId="0" xfId="0" applyFont="1" applyFill="1" applyBorder="1" applyAlignment="1">
      <alignment horizontal="left" vertical="center"/>
    </xf>
    <xf numFmtId="0" fontId="7" fillId="4" borderId="0" xfId="0" applyFont="1" applyFill="1" applyAlignment="1">
      <alignment horizontal="center" vertical="center"/>
    </xf>
    <xf numFmtId="178" fontId="33" fillId="4" borderId="0" xfId="0" applyNumberFormat="1" applyFont="1" applyFill="1" applyBorder="1" applyAlignment="1">
      <alignment horizontal="center" vertical="center"/>
    </xf>
    <xf numFmtId="0" fontId="19" fillId="4" borderId="0" xfId="0" applyFont="1" applyFill="1" applyBorder="1" applyAlignment="1">
      <alignment horizontal="left" vertical="center" wrapText="1" indent="1"/>
    </xf>
    <xf numFmtId="0" fontId="0" fillId="4" borderId="0" xfId="0" applyFont="1" applyFill="1" applyBorder="1" applyAlignment="1">
      <alignment horizontal="left" vertical="center" wrapText="1"/>
    </xf>
    <xf numFmtId="0" fontId="19" fillId="4" borderId="0" xfId="0" applyFont="1" applyFill="1" applyBorder="1" applyAlignment="1">
      <alignment horizontal="left" vertical="center"/>
    </xf>
    <xf numFmtId="0" fontId="0" fillId="4" borderId="0" xfId="0" applyFill="1" applyBorder="1" applyAlignment="1">
      <alignment horizontal="center" vertical="center"/>
    </xf>
    <xf numFmtId="0" fontId="13" fillId="2" borderId="10" xfId="0" applyFont="1" applyFill="1" applyBorder="1" applyAlignment="1" applyProtection="1">
      <alignment vertical="center" shrinkToFit="1"/>
      <protection locked="0"/>
    </xf>
    <xf numFmtId="0" fontId="13" fillId="2" borderId="37" xfId="0" applyFont="1" applyFill="1" applyBorder="1" applyAlignment="1" applyProtection="1">
      <alignment vertical="center" shrinkToFit="1"/>
      <protection locked="0"/>
    </xf>
    <xf numFmtId="0" fontId="13" fillId="4" borderId="25"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3" fillId="4" borderId="27" xfId="0" applyFont="1" applyFill="1" applyBorder="1" applyAlignment="1" applyProtection="1">
      <alignment horizontal="center" vertical="center"/>
      <protection locked="0"/>
    </xf>
    <xf numFmtId="0" fontId="13" fillId="4" borderId="35" xfId="0" applyFont="1" applyFill="1" applyBorder="1" applyAlignment="1" applyProtection="1">
      <alignment horizontal="center" vertical="center"/>
      <protection locked="0"/>
    </xf>
    <xf numFmtId="0" fontId="13" fillId="4" borderId="40" xfId="0" applyFont="1" applyFill="1" applyBorder="1" applyAlignment="1" applyProtection="1">
      <alignment horizontal="center" vertical="center"/>
      <protection locked="0"/>
    </xf>
    <xf numFmtId="0" fontId="13" fillId="4" borderId="41"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0" fontId="13" fillId="4" borderId="43" xfId="0" applyFont="1" applyFill="1" applyBorder="1" applyAlignment="1" applyProtection="1">
      <alignment horizontal="center" vertical="center"/>
      <protection locked="0"/>
    </xf>
    <xf numFmtId="0" fontId="0" fillId="4" borderId="2" xfId="0" applyFill="1" applyBorder="1" applyAlignment="1" applyProtection="1">
      <alignment horizontal="left" vertical="center" shrinkToFit="1"/>
      <protection locked="0"/>
    </xf>
    <xf numFmtId="0" fontId="0" fillId="4" borderId="1" xfId="0" applyFill="1" applyBorder="1" applyAlignment="1" applyProtection="1">
      <alignment horizontal="left" vertical="center" shrinkToFit="1"/>
      <protection locked="0"/>
    </xf>
    <xf numFmtId="0" fontId="0" fillId="4" borderId="23" xfId="0" applyFill="1" applyBorder="1" applyAlignment="1" applyProtection="1">
      <alignment horizontal="left" vertical="center" shrinkToFit="1"/>
      <protection locked="0"/>
    </xf>
    <xf numFmtId="0" fontId="28" fillId="2" borderId="1"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shrinkToFit="1"/>
      <protection locked="0"/>
    </xf>
    <xf numFmtId="0" fontId="38" fillId="4" borderId="22" xfId="0" applyFont="1" applyFill="1" applyBorder="1" applyAlignment="1">
      <alignment horizontal="center" vertical="center" shrinkToFit="1"/>
    </xf>
    <xf numFmtId="0" fontId="38" fillId="4" borderId="38" xfId="0" applyFont="1" applyFill="1" applyBorder="1" applyAlignment="1">
      <alignment horizontal="center" vertical="center" shrinkToFit="1"/>
    </xf>
    <xf numFmtId="0" fontId="8" fillId="3" borderId="0" xfId="0" applyFont="1" applyFill="1" applyBorder="1">
      <alignment vertical="center"/>
    </xf>
    <xf numFmtId="0" fontId="0" fillId="3" borderId="0" xfId="0" applyFill="1" applyBorder="1">
      <alignment vertical="center"/>
    </xf>
    <xf numFmtId="0" fontId="21" fillId="2" borderId="1" xfId="0" applyFont="1" applyFill="1" applyBorder="1" applyAlignment="1" applyProtection="1">
      <alignment horizontal="center" vertical="center" shrinkToFit="1"/>
      <protection locked="0"/>
    </xf>
    <xf numFmtId="0" fontId="39" fillId="4" borderId="0" xfId="0" applyFont="1" applyFill="1" applyBorder="1">
      <alignment vertical="center"/>
    </xf>
    <xf numFmtId="0" fontId="40" fillId="4" borderId="0" xfId="0" applyFont="1" applyFill="1">
      <alignment vertical="center"/>
    </xf>
    <xf numFmtId="0" fontId="13" fillId="3" borderId="15" xfId="0" applyFont="1" applyFill="1" applyBorder="1" applyProtection="1">
      <alignment vertical="center"/>
      <protection locked="0"/>
    </xf>
    <xf numFmtId="0" fontId="13" fillId="3" borderId="10" xfId="0" applyFont="1" applyFill="1" applyBorder="1" applyProtection="1">
      <alignment vertical="center"/>
      <protection locked="0"/>
    </xf>
    <xf numFmtId="0" fontId="33" fillId="4" borderId="0" xfId="0" applyFont="1" applyFill="1">
      <alignment vertical="center"/>
    </xf>
    <xf numFmtId="0" fontId="31" fillId="4" borderId="0" xfId="0" applyFont="1" applyFill="1" applyBorder="1" applyAlignment="1">
      <alignment vertical="center" wrapText="1"/>
    </xf>
    <xf numFmtId="0" fontId="3" fillId="4" borderId="0" xfId="0" applyFont="1" applyFill="1" applyBorder="1" applyAlignment="1">
      <alignment vertical="center" wrapText="1"/>
    </xf>
    <xf numFmtId="0" fontId="31" fillId="4" borderId="0" xfId="0" applyFont="1" applyFill="1">
      <alignment vertical="center"/>
    </xf>
    <xf numFmtId="0" fontId="0" fillId="4" borderId="56" xfId="0" applyFill="1" applyBorder="1">
      <alignment vertical="center"/>
    </xf>
    <xf numFmtId="0" fontId="0" fillId="4" borderId="0" xfId="0" applyFont="1" applyFill="1" applyBorder="1" applyAlignment="1">
      <alignment vertical="center" shrinkToFit="1"/>
    </xf>
    <xf numFmtId="0" fontId="44" fillId="4" borderId="0" xfId="0" applyFont="1" applyFill="1" applyBorder="1" applyAlignment="1" applyProtection="1">
      <alignment horizontal="center" vertical="center" shrinkToFit="1"/>
      <protection locked="0"/>
    </xf>
    <xf numFmtId="0" fontId="45" fillId="4" borderId="59" xfId="0" applyFont="1" applyFill="1" applyBorder="1" applyAlignment="1" applyProtection="1">
      <alignment vertical="center"/>
      <protection locked="0"/>
    </xf>
    <xf numFmtId="176" fontId="0" fillId="4" borderId="0" xfId="0" applyNumberFormat="1" applyFont="1" applyFill="1" applyBorder="1" applyAlignment="1" applyProtection="1">
      <alignment vertical="center" shrinkToFit="1"/>
      <protection locked="0"/>
    </xf>
    <xf numFmtId="176" fontId="13" fillId="4" borderId="49" xfId="0" applyNumberFormat="1" applyFont="1" applyFill="1" applyBorder="1" applyAlignment="1" applyProtection="1">
      <alignment vertical="center" shrinkToFit="1"/>
      <protection locked="0"/>
    </xf>
    <xf numFmtId="0" fontId="0" fillId="2" borderId="1" xfId="0" applyFont="1" applyFill="1" applyBorder="1" applyAlignment="1">
      <alignment vertical="center" shrinkToFit="1"/>
    </xf>
    <xf numFmtId="176" fontId="0" fillId="4" borderId="60" xfId="0" applyNumberFormat="1" applyFont="1" applyFill="1" applyBorder="1" applyAlignment="1" applyProtection="1">
      <alignment vertical="center" shrinkToFit="1"/>
      <protection locked="0"/>
    </xf>
    <xf numFmtId="0" fontId="0" fillId="4" borderId="55" xfId="0" applyFill="1" applyBorder="1">
      <alignment vertical="center"/>
    </xf>
    <xf numFmtId="176" fontId="13" fillId="4" borderId="58" xfId="0" applyNumberFormat="1" applyFont="1" applyFill="1" applyBorder="1" applyAlignment="1" applyProtection="1">
      <alignment vertical="center" shrinkToFit="1"/>
      <protection locked="0"/>
    </xf>
    <xf numFmtId="0" fontId="46" fillId="4" borderId="0" xfId="0" applyFont="1" applyFill="1">
      <alignment vertical="center"/>
    </xf>
    <xf numFmtId="0" fontId="8" fillId="4" borderId="0" xfId="0" applyFont="1" applyFill="1" applyBorder="1" applyAlignment="1">
      <alignment horizontal="center" vertical="center"/>
    </xf>
    <xf numFmtId="0" fontId="27" fillId="6" borderId="25" xfId="0" applyFont="1" applyFill="1" applyBorder="1" applyAlignment="1">
      <alignment horizontal="center" vertical="center"/>
    </xf>
    <xf numFmtId="0" fontId="27" fillId="6" borderId="26" xfId="0" applyFont="1" applyFill="1" applyBorder="1" applyAlignment="1">
      <alignment horizontal="center" vertical="center"/>
    </xf>
    <xf numFmtId="0" fontId="27" fillId="6" borderId="27" xfId="0" applyFont="1" applyFill="1" applyBorder="1" applyAlignment="1">
      <alignment horizontal="center" vertical="center"/>
    </xf>
    <xf numFmtId="0" fontId="13" fillId="6" borderId="25" xfId="0" applyFont="1" applyFill="1" applyBorder="1" applyAlignment="1" applyProtection="1">
      <alignment horizontal="center" vertical="center"/>
      <protection locked="0"/>
    </xf>
    <xf numFmtId="0" fontId="13" fillId="6" borderId="26" xfId="0" applyFont="1" applyFill="1" applyBorder="1" applyAlignment="1" applyProtection="1">
      <alignment horizontal="center" vertical="center"/>
      <protection locked="0"/>
    </xf>
    <xf numFmtId="0" fontId="13" fillId="6" borderId="27" xfId="0" applyFont="1" applyFill="1" applyBorder="1" applyAlignment="1" applyProtection="1">
      <alignment horizontal="center" vertical="center"/>
      <protection locked="0"/>
    </xf>
    <xf numFmtId="0" fontId="13" fillId="6" borderId="40" xfId="0" applyFont="1" applyFill="1" applyBorder="1" applyAlignment="1" applyProtection="1">
      <alignment horizontal="center" vertical="center"/>
      <protection locked="0"/>
    </xf>
    <xf numFmtId="0" fontId="13" fillId="6" borderId="41" xfId="0" applyFont="1" applyFill="1" applyBorder="1" applyAlignment="1" applyProtection="1">
      <alignment horizontal="center" vertical="center"/>
      <protection locked="0"/>
    </xf>
    <xf numFmtId="0" fontId="13" fillId="6" borderId="42" xfId="0" applyFont="1" applyFill="1" applyBorder="1" applyAlignment="1" applyProtection="1">
      <alignment horizontal="center" vertical="center"/>
      <protection locked="0"/>
    </xf>
    <xf numFmtId="0" fontId="8" fillId="4" borderId="0" xfId="0" applyFont="1" applyFill="1" applyBorder="1">
      <alignment vertical="center"/>
    </xf>
    <xf numFmtId="0" fontId="3" fillId="4" borderId="0" xfId="0" applyFont="1" applyFill="1" applyBorder="1">
      <alignment vertical="center"/>
    </xf>
    <xf numFmtId="0" fontId="0" fillId="4" borderId="45" xfId="0" applyFill="1" applyBorder="1" applyAlignment="1">
      <alignment horizontal="center" vertical="center" wrapText="1"/>
    </xf>
    <xf numFmtId="0" fontId="0" fillId="4" borderId="53" xfId="0" applyFill="1" applyBorder="1" applyAlignment="1">
      <alignment horizontal="center" vertical="center"/>
    </xf>
    <xf numFmtId="0" fontId="0" fillId="4" borderId="45" xfId="0" applyFill="1" applyBorder="1" applyAlignment="1">
      <alignment horizontal="center" vertical="center"/>
    </xf>
    <xf numFmtId="0" fontId="0" fillId="4" borderId="0" xfId="0" applyFill="1" applyBorder="1" applyAlignment="1">
      <alignment horizontal="center" vertical="center"/>
    </xf>
    <xf numFmtId="0" fontId="0" fillId="4" borderId="48" xfId="0" applyFill="1" applyBorder="1" applyAlignment="1">
      <alignment horizontal="center" vertical="center"/>
    </xf>
    <xf numFmtId="0" fontId="0" fillId="4" borderId="58" xfId="0" applyFill="1" applyBorder="1" applyAlignment="1">
      <alignment horizontal="center" vertical="center"/>
    </xf>
    <xf numFmtId="0" fontId="0" fillId="4" borderId="29" xfId="0" applyFill="1" applyBorder="1" applyAlignment="1">
      <alignment horizontal="center" vertical="center"/>
    </xf>
    <xf numFmtId="0" fontId="0" fillId="4" borderId="50" xfId="0" applyFill="1" applyBorder="1" applyAlignment="1">
      <alignment horizontal="center" vertical="center"/>
    </xf>
    <xf numFmtId="0" fontId="0" fillId="2" borderId="1" xfId="0" applyNumberFormat="1" applyFont="1" applyFill="1" applyBorder="1" applyAlignment="1" applyProtection="1">
      <alignment horizontal="right" vertical="center" shrinkToFit="1"/>
      <protection locked="0"/>
    </xf>
    <xf numFmtId="0" fontId="31" fillId="4" borderId="0" xfId="0" applyFont="1" applyFill="1" applyAlignment="1">
      <alignment horizontal="left" vertical="center" shrinkToFit="1"/>
    </xf>
    <xf numFmtId="0" fontId="30" fillId="4" borderId="31" xfId="1" applyFont="1" applyFill="1" applyBorder="1" applyAlignment="1">
      <alignment horizontal="center" vertical="center" shrinkToFit="1"/>
    </xf>
    <xf numFmtId="0" fontId="30" fillId="4" borderId="24" xfId="1" applyFont="1" applyFill="1" applyBorder="1" applyAlignment="1">
      <alignment horizontal="center" vertical="center" shrinkToFit="1"/>
    </xf>
    <xf numFmtId="0" fontId="0" fillId="4" borderId="28" xfId="0" applyFill="1" applyBorder="1" applyAlignment="1">
      <alignment horizontal="center" vertical="center"/>
    </xf>
    <xf numFmtId="0" fontId="0" fillId="4" borderId="21" xfId="0" applyFill="1" applyBorder="1" applyAlignment="1">
      <alignment horizontal="center" vertical="center"/>
    </xf>
    <xf numFmtId="0" fontId="27" fillId="4" borderId="0" xfId="0" applyFont="1" applyFill="1" applyBorder="1" applyAlignment="1">
      <alignment horizontal="left" vertical="center" wrapText="1"/>
    </xf>
    <xf numFmtId="0" fontId="27" fillId="4" borderId="29"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178" fontId="34" fillId="4" borderId="0" xfId="0" applyNumberFormat="1" applyFont="1" applyFill="1" applyBorder="1" applyAlignment="1">
      <alignment horizontal="center" vertical="center"/>
    </xf>
    <xf numFmtId="178" fontId="33" fillId="4" borderId="0" xfId="0" applyNumberFormat="1" applyFont="1" applyFill="1" applyBorder="1" applyAlignment="1">
      <alignment horizontal="center" vertical="center"/>
    </xf>
    <xf numFmtId="0" fontId="7" fillId="4" borderId="0" xfId="0" applyFont="1" applyFill="1" applyAlignment="1">
      <alignment horizontal="center" vertical="center"/>
    </xf>
    <xf numFmtId="0" fontId="27" fillId="4" borderId="8" xfId="0" applyFont="1" applyFill="1" applyBorder="1" applyAlignment="1">
      <alignment horizontal="left" vertical="center" shrinkToFit="1"/>
    </xf>
    <xf numFmtId="0" fontId="27" fillId="4" borderId="0" xfId="0" applyFont="1" applyFill="1" applyBorder="1" applyAlignment="1">
      <alignment horizontal="left" vertical="center" shrinkToFit="1"/>
    </xf>
    <xf numFmtId="0" fontId="0" fillId="4" borderId="0" xfId="0" applyFill="1" applyBorder="1" applyAlignment="1">
      <alignment horizontal="left" vertical="center" shrinkToFit="1"/>
    </xf>
    <xf numFmtId="0" fontId="19" fillId="4" borderId="44" xfId="0" applyFont="1" applyFill="1" applyBorder="1" applyAlignment="1">
      <alignment horizontal="left" vertical="center" wrapText="1" indent="1"/>
    </xf>
    <xf numFmtId="0" fontId="19" fillId="4" borderId="31" xfId="0" applyFont="1" applyFill="1" applyBorder="1" applyAlignment="1">
      <alignment horizontal="left" vertical="center" wrapText="1" indent="1"/>
    </xf>
    <xf numFmtId="0" fontId="19" fillId="4" borderId="45" xfId="0" applyFont="1" applyFill="1" applyBorder="1" applyAlignment="1">
      <alignment horizontal="left" vertical="center" wrapText="1" indent="1"/>
    </xf>
    <xf numFmtId="0" fontId="19" fillId="4" borderId="0" xfId="0" applyFont="1" applyFill="1" applyBorder="1" applyAlignment="1">
      <alignment horizontal="left" vertical="center" wrapText="1" indent="1"/>
    </xf>
    <xf numFmtId="0" fontId="19" fillId="4" borderId="48" xfId="0" applyFont="1" applyFill="1" applyBorder="1" applyAlignment="1">
      <alignment horizontal="left" vertical="center" wrapText="1" indent="1"/>
    </xf>
    <xf numFmtId="0" fontId="19" fillId="4" borderId="49" xfId="0" applyFont="1" applyFill="1" applyBorder="1" applyAlignment="1">
      <alignment horizontal="left" vertical="center" wrapText="1" indent="1"/>
    </xf>
    <xf numFmtId="0" fontId="0" fillId="4" borderId="6" xfId="0" applyFont="1" applyFill="1" applyBorder="1" applyAlignment="1">
      <alignment horizontal="left" vertical="center" wrapText="1"/>
    </xf>
    <xf numFmtId="0" fontId="0" fillId="4" borderId="31"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0" xfId="0" applyFont="1" applyFill="1" applyBorder="1" applyAlignment="1">
      <alignment horizontal="left" vertical="center" wrapText="1"/>
    </xf>
    <xf numFmtId="0" fontId="0" fillId="4" borderId="49" xfId="0" applyFont="1" applyFill="1" applyBorder="1" applyAlignment="1">
      <alignment horizontal="left" vertical="center" wrapText="1"/>
    </xf>
    <xf numFmtId="0" fontId="22" fillId="2" borderId="10" xfId="0" applyFont="1" applyFill="1" applyBorder="1" applyAlignment="1" applyProtection="1">
      <alignment horizontal="center" vertical="center" shrinkToFit="1"/>
      <protection locked="0"/>
    </xf>
    <xf numFmtId="0" fontId="22" fillId="2" borderId="15"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left" vertical="center" shrinkToFit="1"/>
      <protection locked="0"/>
    </xf>
    <xf numFmtId="0" fontId="0" fillId="4" borderId="47" xfId="0" applyFill="1" applyBorder="1" applyAlignment="1">
      <alignment horizontal="center" vertical="center" wrapText="1"/>
    </xf>
    <xf numFmtId="0" fontId="0" fillId="4" borderId="55" xfId="0" applyFill="1" applyBorder="1" applyAlignment="1">
      <alignment horizontal="center" vertical="center"/>
    </xf>
    <xf numFmtId="0" fontId="0" fillId="4" borderId="46" xfId="0" applyFill="1" applyBorder="1" applyAlignment="1">
      <alignment horizontal="center" vertical="center"/>
    </xf>
    <xf numFmtId="0" fontId="0" fillId="4" borderId="54" xfId="0" applyFill="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center" vertical="center"/>
    </xf>
    <xf numFmtId="0" fontId="16" fillId="4" borderId="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4" xfId="0" applyFont="1" applyFill="1" applyBorder="1" applyAlignment="1">
      <alignment horizontal="center" vertical="center"/>
    </xf>
    <xf numFmtId="0" fontId="8" fillId="2" borderId="8"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29" xfId="0" applyFont="1" applyFill="1" applyBorder="1" applyAlignment="1" applyProtection="1">
      <alignment horizontal="left" vertical="center" shrinkToFit="1"/>
      <protection locked="0"/>
    </xf>
    <xf numFmtId="0" fontId="22" fillId="2" borderId="56" xfId="0" applyFont="1" applyFill="1" applyBorder="1" applyAlignment="1" applyProtection="1">
      <alignment horizontal="left" vertical="center" shrinkToFit="1"/>
      <protection locked="0"/>
    </xf>
    <xf numFmtId="0" fontId="22" fillId="2" borderId="19" xfId="0" applyFont="1" applyFill="1" applyBorder="1" applyAlignment="1" applyProtection="1">
      <alignment horizontal="left" vertical="center" shrinkToFit="1"/>
      <protection locked="0"/>
    </xf>
    <xf numFmtId="0" fontId="22" fillId="2" borderId="28" xfId="0" applyFont="1" applyFill="1" applyBorder="1" applyAlignment="1" applyProtection="1">
      <alignment horizontal="left" vertical="center" shrinkToFit="1"/>
      <protection locked="0"/>
    </xf>
    <xf numFmtId="0" fontId="22" fillId="2" borderId="57" xfId="0" applyFont="1" applyFill="1" applyBorder="1" applyAlignment="1" applyProtection="1">
      <alignment horizontal="left" vertical="center" shrinkToFit="1"/>
      <protection locked="0"/>
    </xf>
    <xf numFmtId="0" fontId="22" fillId="2" borderId="20" xfId="0" applyFont="1" applyFill="1" applyBorder="1" applyAlignment="1" applyProtection="1">
      <alignment horizontal="left" vertical="center" shrinkToFit="1"/>
      <protection locked="0"/>
    </xf>
    <xf numFmtId="0" fontId="22" fillId="2" borderId="21" xfId="0" applyFont="1" applyFill="1" applyBorder="1" applyAlignment="1" applyProtection="1">
      <alignment horizontal="left" vertical="center" shrinkToFit="1"/>
      <protection locked="0"/>
    </xf>
    <xf numFmtId="49" fontId="23" fillId="2" borderId="10" xfId="0" applyNumberFormat="1" applyFont="1" applyFill="1" applyBorder="1" applyAlignment="1" applyProtection="1">
      <alignment horizontal="left" vertical="center" shrinkToFit="1"/>
      <protection locked="0"/>
    </xf>
    <xf numFmtId="49" fontId="23" fillId="2" borderId="22" xfId="0" applyNumberFormat="1" applyFont="1" applyFill="1" applyBorder="1" applyAlignment="1" applyProtection="1">
      <alignment horizontal="left" vertical="center" shrinkToFit="1"/>
      <protection locked="0"/>
    </xf>
    <xf numFmtId="49" fontId="23" fillId="2" borderId="51" xfId="0" applyNumberFormat="1" applyFont="1" applyFill="1" applyBorder="1" applyAlignment="1" applyProtection="1">
      <alignment horizontal="left" vertical="center" shrinkToFit="1"/>
      <protection locked="0"/>
    </xf>
    <xf numFmtId="49" fontId="22" fillId="2" borderId="30" xfId="0" applyNumberFormat="1" applyFont="1" applyFill="1" applyBorder="1" applyAlignment="1" applyProtection="1">
      <alignment horizontal="left" vertical="center" shrinkToFit="1"/>
      <protection locked="0"/>
    </xf>
    <xf numFmtId="49" fontId="22" fillId="2" borderId="49" xfId="0" applyNumberFormat="1" applyFont="1" applyFill="1" applyBorder="1" applyAlignment="1" applyProtection="1">
      <alignment horizontal="left" vertical="center" shrinkToFit="1"/>
      <protection locked="0"/>
    </xf>
    <xf numFmtId="49" fontId="22" fillId="2" borderId="50" xfId="0" applyNumberFormat="1" applyFont="1" applyFill="1" applyBorder="1" applyAlignment="1" applyProtection="1">
      <alignment horizontal="left" vertical="center" shrinkToFit="1"/>
      <protection locked="0"/>
    </xf>
    <xf numFmtId="0" fontId="0" fillId="4" borderId="11"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4" xfId="0" applyFill="1" applyBorder="1" applyAlignment="1">
      <alignment horizontal="center" vertical="center" shrinkToFit="1"/>
    </xf>
    <xf numFmtId="0" fontId="26" fillId="4" borderId="10" xfId="0" applyFont="1" applyFill="1" applyBorder="1" applyAlignment="1" applyProtection="1">
      <alignment horizontal="right" vertical="center" shrinkToFit="1"/>
      <protection locked="0"/>
    </xf>
    <xf numFmtId="0" fontId="26" fillId="2" borderId="15" xfId="0" applyFont="1" applyFill="1" applyBorder="1" applyAlignment="1" applyProtection="1">
      <alignment horizontal="left" vertical="center" shrinkToFit="1"/>
      <protection locked="0"/>
    </xf>
    <xf numFmtId="0" fontId="26" fillId="2" borderId="1" xfId="0" applyFont="1" applyFill="1" applyBorder="1" applyAlignment="1" applyProtection="1">
      <alignment horizontal="left" vertical="center" shrinkToFit="1"/>
      <protection locked="0"/>
    </xf>
    <xf numFmtId="0" fontId="26" fillId="2" borderId="10" xfId="0" applyFont="1" applyFill="1" applyBorder="1" applyAlignment="1" applyProtection="1">
      <alignment horizontal="left" vertical="center" shrinkToFit="1"/>
      <protection locked="0"/>
    </xf>
    <xf numFmtId="0" fontId="15" fillId="4" borderId="6"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7" fillId="5" borderId="6"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176" fontId="13" fillId="2" borderId="11" xfId="0" applyNumberFormat="1" applyFont="1" applyFill="1" applyBorder="1" applyAlignment="1" applyProtection="1">
      <alignment horizontal="center" vertical="center" shrinkToFit="1"/>
      <protection locked="0"/>
    </xf>
    <xf numFmtId="176" fontId="13" fillId="2" borderId="19" xfId="0" applyNumberFormat="1" applyFont="1" applyFill="1" applyBorder="1" applyAlignment="1" applyProtection="1">
      <alignment horizontal="center" vertical="center" shrinkToFit="1"/>
      <protection locked="0"/>
    </xf>
    <xf numFmtId="176" fontId="13" fillId="2" borderId="12" xfId="0" applyNumberFormat="1" applyFont="1" applyFill="1" applyBorder="1" applyAlignment="1" applyProtection="1">
      <alignment horizontal="center" vertical="center" shrinkToFit="1"/>
      <protection locked="0"/>
    </xf>
    <xf numFmtId="176" fontId="13" fillId="2" borderId="13" xfId="0" applyNumberFormat="1" applyFont="1" applyFill="1" applyBorder="1" applyAlignment="1" applyProtection="1">
      <alignment horizontal="center" vertical="center" shrinkToFit="1"/>
      <protection locked="0"/>
    </xf>
    <xf numFmtId="176" fontId="13" fillId="2" borderId="20" xfId="0" applyNumberFormat="1" applyFont="1" applyFill="1" applyBorder="1" applyAlignment="1" applyProtection="1">
      <alignment horizontal="center" vertical="center" shrinkToFit="1"/>
      <protection locked="0"/>
    </xf>
    <xf numFmtId="176" fontId="13" fillId="2" borderId="14" xfId="0" applyNumberFormat="1" applyFont="1" applyFill="1" applyBorder="1" applyAlignment="1" applyProtection="1">
      <alignment horizontal="center" vertical="center" shrinkToFit="1"/>
      <protection locked="0"/>
    </xf>
    <xf numFmtId="0" fontId="26" fillId="4" borderId="0"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Border="1" applyAlignment="1">
      <alignment horizontal="right" vertical="center"/>
    </xf>
    <xf numFmtId="0" fontId="26" fillId="4" borderId="9" xfId="0" applyFont="1" applyFill="1" applyBorder="1" applyAlignment="1">
      <alignment horizontal="right" vertical="center"/>
    </xf>
    <xf numFmtId="0" fontId="7" fillId="6" borderId="6"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18" fillId="5" borderId="13"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14" xfId="0" applyFont="1" applyFill="1" applyBorder="1" applyAlignment="1">
      <alignment horizontal="center" vertical="center"/>
    </xf>
    <xf numFmtId="0" fontId="0" fillId="4" borderId="44" xfId="0" applyFill="1" applyBorder="1" applyAlignment="1">
      <alignment horizontal="center" vertical="center" wrapText="1"/>
    </xf>
    <xf numFmtId="0" fontId="0" fillId="4" borderId="52" xfId="0" applyFill="1" applyBorder="1" applyAlignment="1">
      <alignment horizontal="center" vertical="center"/>
    </xf>
    <xf numFmtId="0" fontId="8" fillId="2" borderId="31" xfId="0" applyFont="1" applyFill="1" applyBorder="1" applyAlignment="1" applyProtection="1">
      <alignment horizontal="left" vertical="center" shrinkToFit="1"/>
      <protection locked="0"/>
    </xf>
    <xf numFmtId="0" fontId="8" fillId="2" borderId="33"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left" vertical="center" shrinkToFit="1"/>
      <protection locked="0"/>
    </xf>
    <xf numFmtId="0" fontId="23" fillId="2" borderId="11" xfId="0" applyFont="1" applyFill="1" applyBorder="1" applyAlignment="1" applyProtection="1">
      <alignment horizontal="left" vertical="center" shrinkToFit="1"/>
      <protection locked="0"/>
    </xf>
    <xf numFmtId="0" fontId="23" fillId="2" borderId="19" xfId="0" applyFont="1" applyFill="1" applyBorder="1" applyAlignment="1" applyProtection="1">
      <alignment horizontal="left" vertical="center" shrinkToFit="1"/>
      <protection locked="0"/>
    </xf>
    <xf numFmtId="0" fontId="23" fillId="2" borderId="0" xfId="0" applyFont="1" applyFill="1" applyBorder="1" applyAlignment="1" applyProtection="1">
      <alignment horizontal="left" vertical="center" shrinkToFit="1"/>
      <protection locked="0"/>
    </xf>
    <xf numFmtId="0" fontId="23" fillId="2" borderId="13" xfId="0" applyFont="1" applyFill="1" applyBorder="1" applyAlignment="1" applyProtection="1">
      <alignment horizontal="left" vertical="center" shrinkToFit="1"/>
      <protection locked="0"/>
    </xf>
    <xf numFmtId="0" fontId="23" fillId="2" borderId="20" xfId="0" applyFont="1" applyFill="1" applyBorder="1" applyAlignment="1" applyProtection="1">
      <alignment horizontal="left" vertical="center" shrinkToFit="1"/>
      <protection locked="0"/>
    </xf>
    <xf numFmtId="0" fontId="27" fillId="4" borderId="11" xfId="0" applyFont="1" applyFill="1" applyBorder="1" applyAlignment="1">
      <alignment horizontal="center" vertical="center" wrapText="1" shrinkToFit="1"/>
    </xf>
    <xf numFmtId="0" fontId="27" fillId="4" borderId="12" xfId="0" applyFont="1" applyFill="1" applyBorder="1" applyAlignment="1">
      <alignment horizontal="center" vertical="center" shrinkToFit="1"/>
    </xf>
    <xf numFmtId="0" fontId="27" fillId="4" borderId="30" xfId="0" applyFont="1" applyFill="1" applyBorder="1" applyAlignment="1">
      <alignment horizontal="center" vertical="center" shrinkToFit="1"/>
    </xf>
    <xf numFmtId="0" fontId="27" fillId="4" borderId="18" xfId="0" applyFont="1" applyFill="1" applyBorder="1" applyAlignment="1">
      <alignment horizontal="center" vertical="center" shrinkToFit="1"/>
    </xf>
    <xf numFmtId="0" fontId="21" fillId="2" borderId="1" xfId="0" applyFont="1" applyFill="1" applyBorder="1" applyAlignment="1" applyProtection="1">
      <alignment horizontal="left" vertical="center" shrinkToFit="1"/>
      <protection locked="0"/>
    </xf>
    <xf numFmtId="0" fontId="21" fillId="2" borderId="23" xfId="0" applyFont="1" applyFill="1" applyBorder="1" applyAlignment="1" applyProtection="1">
      <alignment horizontal="left" vertical="center" shrinkToFit="1"/>
      <protection locked="0"/>
    </xf>
    <xf numFmtId="0" fontId="13" fillId="2" borderId="31"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0" fillId="4" borderId="6" xfId="0" applyFill="1" applyBorder="1" applyAlignment="1">
      <alignment horizontal="center" vertical="center" wrapText="1"/>
    </xf>
    <xf numFmtId="0" fontId="0" fillId="4" borderId="8" xfId="0" applyFill="1" applyBorder="1" applyAlignment="1">
      <alignment horizontal="center" vertical="center"/>
    </xf>
    <xf numFmtId="0" fontId="0" fillId="4" borderId="13" xfId="0" applyFill="1" applyBorder="1" applyAlignment="1">
      <alignment horizontal="center" vertical="center"/>
    </xf>
    <xf numFmtId="177" fontId="36" fillId="4" borderId="0" xfId="0" applyNumberFormat="1" applyFont="1" applyFill="1" applyBorder="1" applyAlignment="1">
      <alignment horizontal="left" vertical="center"/>
    </xf>
    <xf numFmtId="0" fontId="8" fillId="4" borderId="0" xfId="0" applyFont="1" applyFill="1" applyBorder="1" applyAlignment="1">
      <alignment horizontal="center" vertical="center"/>
    </xf>
    <xf numFmtId="0" fontId="14" fillId="2" borderId="10"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shrinkToFit="1"/>
      <protection locked="0"/>
    </xf>
    <xf numFmtId="49" fontId="22" fillId="2" borderId="10" xfId="0" applyNumberFormat="1" applyFont="1" applyFill="1" applyBorder="1" applyAlignment="1" applyProtection="1">
      <alignment horizontal="left" vertical="center" shrinkToFit="1"/>
      <protection locked="0"/>
    </xf>
    <xf numFmtId="49" fontId="22" fillId="2" borderId="22" xfId="0" applyNumberFormat="1" applyFont="1" applyFill="1" applyBorder="1" applyAlignment="1" applyProtection="1">
      <alignment horizontal="left" vertical="center" shrinkToFit="1"/>
      <protection locked="0"/>
    </xf>
    <xf numFmtId="49" fontId="22" fillId="2" borderId="51" xfId="0" applyNumberFormat="1" applyFont="1" applyFill="1" applyBorder="1" applyAlignment="1" applyProtection="1">
      <alignment horizontal="left" vertical="center" shrinkToFit="1"/>
      <protection locked="0"/>
    </xf>
    <xf numFmtId="14" fontId="35" fillId="4" borderId="0" xfId="0" applyNumberFormat="1" applyFont="1" applyFill="1" applyBorder="1" applyAlignment="1" applyProtection="1">
      <alignment horizontal="center" vertical="center"/>
    </xf>
    <xf numFmtId="0" fontId="0" fillId="4" borderId="32" xfId="0" applyFill="1" applyBorder="1" applyAlignment="1">
      <alignment horizontal="center" vertical="center" textRotation="255"/>
    </xf>
    <xf numFmtId="0" fontId="0" fillId="4" borderId="34" xfId="0" applyFill="1" applyBorder="1" applyAlignment="1">
      <alignment horizontal="center" vertical="center" textRotation="255"/>
    </xf>
    <xf numFmtId="0" fontId="29" fillId="4" borderId="2" xfId="0" applyFont="1" applyFill="1" applyBorder="1" applyAlignment="1">
      <alignment horizontal="center" vertical="center" textRotation="255"/>
    </xf>
    <xf numFmtId="0" fontId="29" fillId="4" borderId="3" xfId="0" applyFont="1" applyFill="1" applyBorder="1" applyAlignment="1">
      <alignment horizontal="center" vertical="center" textRotation="255"/>
    </xf>
    <xf numFmtId="0" fontId="29" fillId="4" borderId="4" xfId="0" applyFont="1" applyFill="1" applyBorder="1" applyAlignment="1">
      <alignment horizontal="center" vertical="center" textRotation="255"/>
    </xf>
    <xf numFmtId="0" fontId="18" fillId="6" borderId="13" xfId="0" applyFont="1" applyFill="1" applyBorder="1" applyAlignment="1">
      <alignment horizontal="center" vertical="center" shrinkToFit="1"/>
    </xf>
    <xf numFmtId="0" fontId="18" fillId="6" borderId="20" xfId="0" applyFont="1" applyFill="1" applyBorder="1" applyAlignment="1">
      <alignment horizontal="center" vertical="center" shrinkToFit="1"/>
    </xf>
    <xf numFmtId="0" fontId="18" fillId="6" borderId="14" xfId="0" applyFont="1" applyFill="1" applyBorder="1" applyAlignment="1">
      <alignment horizontal="center" vertical="center" shrinkToFit="1"/>
    </xf>
    <xf numFmtId="0" fontId="7" fillId="5" borderId="13"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14" xfId="0" applyFont="1" applyFill="1" applyBorder="1" applyAlignment="1">
      <alignment horizontal="center" vertical="center"/>
    </xf>
    <xf numFmtId="0" fontId="0" fillId="4" borderId="11" xfId="0" applyFill="1" applyBorder="1" applyAlignment="1">
      <alignment horizontal="center" vertical="center" textRotation="255" shrinkToFit="1"/>
    </xf>
    <xf numFmtId="0" fontId="0" fillId="4" borderId="8" xfId="0" applyFill="1" applyBorder="1" applyAlignment="1">
      <alignment horizontal="center" vertical="center" textRotation="255" shrinkToFit="1"/>
    </xf>
    <xf numFmtId="0" fontId="0" fillId="4" borderId="13" xfId="0" applyFill="1" applyBorder="1" applyAlignment="1">
      <alignment horizontal="center" vertical="center" textRotation="255" shrinkToFit="1"/>
    </xf>
    <xf numFmtId="0" fontId="0" fillId="4" borderId="6" xfId="0" applyFill="1" applyBorder="1" applyAlignment="1">
      <alignment horizontal="center" vertical="center" wrapText="1" shrinkToFit="1"/>
    </xf>
    <xf numFmtId="0" fontId="0" fillId="4" borderId="31"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0" xfId="0" applyFill="1" applyBorder="1" applyAlignment="1">
      <alignment horizontal="center" vertical="center" shrinkToFit="1"/>
    </xf>
    <xf numFmtId="49" fontId="22" fillId="2" borderId="2" xfId="0" applyNumberFormat="1" applyFont="1" applyFill="1" applyBorder="1" applyAlignment="1" applyProtection="1">
      <alignment horizontal="left" vertical="center" shrinkToFit="1"/>
      <protection locked="0"/>
    </xf>
    <xf numFmtId="178" fontId="33" fillId="4" borderId="0" xfId="0" applyNumberFormat="1" applyFont="1" applyFill="1" applyAlignment="1">
      <alignment horizontal="center" vertical="center"/>
    </xf>
    <xf numFmtId="178" fontId="42" fillId="4" borderId="0" xfId="0" applyNumberFormat="1" applyFont="1" applyFill="1" applyAlignment="1">
      <alignment horizontal="center" vertical="center" shrinkToFit="1"/>
    </xf>
    <xf numFmtId="0" fontId="7" fillId="5" borderId="6"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21" xfId="0" applyFont="1" applyFill="1" applyBorder="1" applyAlignment="1">
      <alignment horizontal="center" vertical="center"/>
    </xf>
    <xf numFmtId="0" fontId="37" fillId="4" borderId="13" xfId="0" applyFont="1" applyFill="1" applyBorder="1" applyAlignment="1">
      <alignment horizontal="center" vertical="center" shrinkToFit="1"/>
    </xf>
    <xf numFmtId="0" fontId="37" fillId="4" borderId="20" xfId="0" applyFont="1" applyFill="1" applyBorder="1" applyAlignment="1">
      <alignment horizontal="center" vertical="center" shrinkToFit="1"/>
    </xf>
    <xf numFmtId="0" fontId="37" fillId="4" borderId="21" xfId="0" applyFont="1" applyFill="1" applyBorder="1" applyAlignment="1">
      <alignment horizontal="center" vertical="center" shrinkToFit="1"/>
    </xf>
    <xf numFmtId="0" fontId="0" fillId="4" borderId="8" xfId="0" applyFill="1" applyBorder="1" applyAlignment="1">
      <alignment horizontal="left" vertical="center" shrinkToFit="1"/>
    </xf>
    <xf numFmtId="0" fontId="0" fillId="4" borderId="9" xfId="0" applyFill="1" applyBorder="1" applyAlignment="1">
      <alignment horizontal="left" vertical="center" shrinkToFit="1"/>
    </xf>
    <xf numFmtId="0" fontId="19" fillId="4" borderId="8" xfId="0" applyFont="1" applyFill="1" applyBorder="1" applyAlignment="1">
      <alignment horizontal="left" vertical="center" wrapText="1"/>
    </xf>
    <xf numFmtId="0" fontId="19" fillId="4" borderId="0" xfId="0" applyFont="1" applyFill="1" applyBorder="1" applyAlignment="1">
      <alignment horizontal="left" vertical="center"/>
    </xf>
    <xf numFmtId="0" fontId="8" fillId="4" borderId="0" xfId="0" applyFont="1" applyFill="1" applyBorder="1" applyAlignment="1">
      <alignment horizontal="left" vertical="center"/>
    </xf>
    <xf numFmtId="0" fontId="0" fillId="4" borderId="8" xfId="0"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49" fontId="22" fillId="2" borderId="1" xfId="0" applyNumberFormat="1" applyFont="1" applyFill="1" applyBorder="1" applyAlignment="1" applyProtection="1">
      <alignment horizontal="left" vertical="center" shrinkToFit="1"/>
      <protection locked="0"/>
    </xf>
    <xf numFmtId="0" fontId="0" fillId="4" borderId="5" xfId="0" applyFill="1" applyBorder="1" applyAlignment="1">
      <alignment horizontal="center" vertical="center" textRotation="255" shrinkToFit="1"/>
    </xf>
    <xf numFmtId="0" fontId="0" fillId="4" borderId="7" xfId="0" applyFill="1" applyBorder="1" applyAlignment="1">
      <alignment horizontal="center" vertical="center" textRotation="255" shrinkToFit="1"/>
    </xf>
    <xf numFmtId="0" fontId="0" fillId="4" borderId="16" xfId="0" applyFill="1" applyBorder="1" applyAlignment="1">
      <alignment horizontal="center" vertical="center" textRotation="255" shrinkToFit="1"/>
    </xf>
    <xf numFmtId="0" fontId="19" fillId="4" borderId="31" xfId="0" applyFont="1" applyFill="1" applyBorder="1" applyAlignment="1">
      <alignment horizontal="center" vertical="center" wrapText="1" shrinkToFit="1"/>
    </xf>
    <xf numFmtId="0" fontId="19" fillId="4" borderId="0" xfId="0" applyFont="1" applyFill="1" applyBorder="1" applyAlignment="1">
      <alignment horizontal="center" vertical="center" wrapText="1" shrinkToFit="1"/>
    </xf>
    <xf numFmtId="0" fontId="19" fillId="4" borderId="20" xfId="0" applyFont="1" applyFill="1" applyBorder="1" applyAlignment="1">
      <alignment horizontal="center" vertical="center" wrapText="1" shrinkToFit="1"/>
    </xf>
    <xf numFmtId="0" fontId="0" fillId="4" borderId="2" xfId="0" applyFill="1" applyBorder="1" applyAlignment="1">
      <alignment horizontal="center" vertical="center" textRotation="255" shrinkToFit="1"/>
    </xf>
    <xf numFmtId="0" fontId="0" fillId="4" borderId="3" xfId="0" applyFill="1" applyBorder="1" applyAlignment="1">
      <alignment horizontal="center" vertical="center" textRotation="255" shrinkToFit="1"/>
    </xf>
    <xf numFmtId="0" fontId="0" fillId="4" borderId="17" xfId="0" applyFill="1" applyBorder="1" applyAlignment="1">
      <alignment horizontal="center" vertical="center" textRotation="255"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47625</xdr:colOff>
      <xdr:row>14</xdr:row>
      <xdr:rowOff>47625</xdr:rowOff>
    </xdr:from>
    <xdr:to>
      <xdr:col>18</xdr:col>
      <xdr:colOff>325437</xdr:colOff>
      <xdr:row>23</xdr:row>
      <xdr:rowOff>238126</xdr:rowOff>
    </xdr:to>
    <xdr:sp macro="" textlink="">
      <xdr:nvSpPr>
        <xdr:cNvPr id="2" name="正方形/長方形 1">
          <a:extLst>
            <a:ext uri="{FF2B5EF4-FFF2-40B4-BE49-F238E27FC236}">
              <a16:creationId xmlns:a16="http://schemas.microsoft.com/office/drawing/2014/main" id="{7A668E0F-1ED2-B90C-F6D7-8129297EBFCD}"/>
            </a:ext>
          </a:extLst>
        </xdr:cNvPr>
        <xdr:cNvSpPr/>
      </xdr:nvSpPr>
      <xdr:spPr>
        <a:xfrm>
          <a:off x="5000625" y="2905125"/>
          <a:ext cx="1023937" cy="2762251"/>
        </a:xfrm>
        <a:prstGeom prst="rect">
          <a:avLst/>
        </a:prstGeom>
        <a:ln w="57150">
          <a:solidFill>
            <a:srgbClr val="FF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kumimoji="1" lang="ja-JP" altLang="en-US" sz="1100" b="0" cap="none" spc="0">
              <a:ln w="19050">
                <a:solidFill>
                  <a:schemeClr val="tx1"/>
                </a:solidFill>
              </a:ln>
              <a:solidFill>
                <a:schemeClr val="dk1"/>
              </a:solidFill>
              <a:effectLst/>
            </a:rPr>
            <a:t>利用休止</a:t>
          </a:r>
          <a:endParaRPr kumimoji="1" lang="en-US" altLang="ja-JP" sz="1100" b="0" cap="none" spc="0">
            <a:ln w="19050">
              <a:solidFill>
                <a:schemeClr val="tx1"/>
              </a:solidFill>
            </a:ln>
            <a:solidFill>
              <a:schemeClr val="dk1"/>
            </a:solidFill>
            <a:effectLst/>
          </a:endParaRPr>
        </a:p>
        <a:p>
          <a:pPr algn="ctr"/>
          <a:r>
            <a:rPr kumimoji="1" lang="ja-JP" altLang="en-US" sz="1050" b="0" cap="none" spc="0">
              <a:ln w="19050">
                <a:solidFill>
                  <a:schemeClr val="tx1"/>
                </a:solidFill>
                <a:prstDash val="solid"/>
              </a:ln>
              <a:solidFill>
                <a:schemeClr val="tx1"/>
              </a:solidFill>
              <a:effectLst/>
            </a:rPr>
            <a:t>２０２６年</a:t>
          </a:r>
          <a:endParaRPr kumimoji="1" lang="en-US" altLang="ja-JP" sz="1050" b="0" cap="none" spc="0">
            <a:ln w="19050">
              <a:solidFill>
                <a:schemeClr val="tx1"/>
              </a:solidFill>
              <a:prstDash val="solid"/>
            </a:ln>
            <a:solidFill>
              <a:schemeClr val="tx1"/>
            </a:solidFill>
            <a:effectLst/>
          </a:endParaRPr>
        </a:p>
        <a:p>
          <a:pPr algn="ctr"/>
          <a:r>
            <a:rPr kumimoji="1" lang="ja-JP" altLang="en-US" sz="1050" b="0" cap="none" spc="0">
              <a:ln w="19050">
                <a:solidFill>
                  <a:schemeClr val="tx1"/>
                </a:solidFill>
                <a:prstDash val="solid"/>
              </a:ln>
              <a:solidFill>
                <a:schemeClr val="tx1"/>
              </a:solidFill>
              <a:effectLst/>
            </a:rPr>
            <a:t>１２月１日</a:t>
          </a:r>
          <a:endParaRPr kumimoji="1" lang="en-US" altLang="ja-JP" sz="1050" b="0" cap="none" spc="0">
            <a:ln w="19050">
              <a:solidFill>
                <a:schemeClr val="tx1"/>
              </a:solidFill>
              <a:prstDash val="solid"/>
            </a:ln>
            <a:solidFill>
              <a:schemeClr val="tx1"/>
            </a:solidFill>
            <a:effectLst/>
          </a:endParaRPr>
        </a:p>
        <a:p>
          <a:pPr algn="ctr"/>
          <a:r>
            <a:rPr kumimoji="1" lang="ja-JP" altLang="en-US" sz="900" b="0" cap="none" spc="0">
              <a:ln w="19050">
                <a:solidFill>
                  <a:schemeClr val="tx1"/>
                </a:solidFill>
                <a:prstDash val="solid"/>
              </a:ln>
              <a:solidFill>
                <a:schemeClr val="tx1"/>
              </a:solidFill>
              <a:effectLst/>
            </a:rPr>
            <a:t>～</a:t>
          </a:r>
          <a:endParaRPr kumimoji="1" lang="en-US" altLang="ja-JP" sz="900" b="0" cap="none" spc="0">
            <a:ln w="19050">
              <a:solidFill>
                <a:schemeClr val="tx1"/>
              </a:solidFill>
              <a:prstDash val="solid"/>
            </a:ln>
            <a:solidFill>
              <a:schemeClr val="tx1"/>
            </a:solidFill>
            <a:effectLst/>
          </a:endParaRPr>
        </a:p>
        <a:p>
          <a:pPr algn="ctr"/>
          <a:r>
            <a:rPr kumimoji="1" lang="ja-JP" altLang="en-US" sz="1050" b="0" cap="none" spc="0">
              <a:ln w="19050">
                <a:solidFill>
                  <a:schemeClr val="tx1"/>
                </a:solidFill>
                <a:prstDash val="solid"/>
              </a:ln>
              <a:solidFill>
                <a:schemeClr val="tx1"/>
              </a:solidFill>
              <a:effectLst/>
            </a:rPr>
            <a:t>２０２７年</a:t>
          </a:r>
          <a:endParaRPr kumimoji="1" lang="en-US" altLang="ja-JP" sz="1050" b="0" cap="none" spc="0">
            <a:ln w="19050">
              <a:solidFill>
                <a:schemeClr val="tx1"/>
              </a:solidFill>
              <a:prstDash val="solid"/>
            </a:ln>
            <a:solidFill>
              <a:schemeClr val="tx1"/>
            </a:solidFill>
            <a:effectLst/>
          </a:endParaRPr>
        </a:p>
        <a:p>
          <a:pPr algn="ctr"/>
          <a:r>
            <a:rPr kumimoji="1" lang="ja-JP" altLang="en-US" sz="1050" b="0" cap="none" spc="0">
              <a:ln w="19050">
                <a:solidFill>
                  <a:schemeClr val="tx1"/>
                </a:solidFill>
                <a:prstDash val="solid"/>
              </a:ln>
              <a:solidFill>
                <a:schemeClr val="tx1"/>
              </a:solidFill>
              <a:effectLst/>
            </a:rPr>
            <a:t>５月３１日</a:t>
          </a:r>
          <a:endParaRPr kumimoji="1" lang="en-US" altLang="ja-JP" sz="1050" b="0" cap="none" spc="0">
            <a:ln w="19050">
              <a:solidFill>
                <a:schemeClr val="tx1"/>
              </a:solidFill>
              <a:prstDash val="solid"/>
            </a:ln>
            <a:solidFill>
              <a:schemeClr val="tx1"/>
            </a:solidFill>
            <a:effectLst/>
          </a:endParaRPr>
        </a:p>
        <a:p>
          <a:r>
            <a:rPr lang="en-US" altLang="ja-JP" sz="600">
              <a:solidFill>
                <a:schemeClr val="dk1"/>
              </a:solidFill>
              <a:effectLst/>
              <a:latin typeface="+mn-lt"/>
              <a:ea typeface="+mn-ea"/>
              <a:cs typeface="+mn-cs"/>
            </a:rPr>
            <a:t>※</a:t>
          </a:r>
          <a:r>
            <a:rPr lang="ja-JP" altLang="en-US" sz="600">
              <a:solidFill>
                <a:schemeClr val="dk1"/>
              </a:solidFill>
              <a:effectLst/>
              <a:latin typeface="+mn-lt"/>
              <a:ea typeface="+mn-ea"/>
              <a:cs typeface="+mn-cs"/>
            </a:rPr>
            <a:t>集会室シリウスを世田谷区のマイナンバーカードセンターとして使用することとなりました。上記</a:t>
          </a:r>
          <a:r>
            <a:rPr lang="ja-JP" altLang="ja-JP" sz="600">
              <a:solidFill>
                <a:schemeClr val="dk1"/>
              </a:solidFill>
              <a:effectLst/>
              <a:latin typeface="+mn-lt"/>
              <a:ea typeface="+mn-ea"/>
              <a:cs typeface="+mn-cs"/>
            </a:rPr>
            <a:t>期間において、集会室シリウスの利用を休止させていただきます。</a:t>
          </a:r>
        </a:p>
        <a:p>
          <a:pPr algn="ctr"/>
          <a:endParaRPr kumimoji="1" lang="ja-JP" altLang="en-US" sz="800">
            <a:ln w="19050">
              <a:solidFill>
                <a:schemeClr val="tx1"/>
              </a:solidFill>
              <a:prstDash val="solid"/>
            </a:ln>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7784-EB7A-4CB8-A216-7E8872114FC8}">
  <sheetPr>
    <pageSetUpPr fitToPage="1"/>
  </sheetPr>
  <dimension ref="A1:AJ113"/>
  <sheetViews>
    <sheetView tabSelected="1" view="pageBreakPreview" zoomScale="120" zoomScaleNormal="120" zoomScaleSheetLayoutView="120" workbookViewId="0">
      <selection activeCell="AB13" sqref="AB13"/>
    </sheetView>
  </sheetViews>
  <sheetFormatPr defaultColWidth="4.125" defaultRowHeight="13.5" x14ac:dyDescent="0.15"/>
  <cols>
    <col min="1" max="1" width="1.125" style="5" customWidth="1"/>
    <col min="2" max="2" width="4.125" style="12"/>
    <col min="3" max="3" width="4.5" style="5" customWidth="1"/>
    <col min="4" max="4" width="3.5" style="5" customWidth="1"/>
    <col min="5" max="5" width="1.625" style="5" customWidth="1"/>
    <col min="6" max="6" width="4.125" style="5" customWidth="1"/>
    <col min="7" max="7" width="1.75" style="5" customWidth="1"/>
    <col min="8" max="25" width="4.875" style="5" customWidth="1"/>
    <col min="26" max="26" width="1.375" style="5" customWidth="1"/>
    <col min="27" max="27" width="4.125" style="5"/>
    <col min="28" max="28" width="64.25" style="5" customWidth="1"/>
    <col min="29" max="29" width="7.75" style="5" customWidth="1"/>
    <col min="30" max="30" width="4.375" style="5" bestFit="1" customWidth="1"/>
    <col min="31" max="31" width="4.75" style="5" bestFit="1" customWidth="1"/>
    <col min="32" max="16384" width="4.125" style="5"/>
  </cols>
  <sheetData>
    <row r="1" spans="2:36" ht="15.75" customHeight="1" x14ac:dyDescent="0.15">
      <c r="B1" s="166" t="s">
        <v>81</v>
      </c>
      <c r="C1" s="167"/>
      <c r="D1" s="172"/>
      <c r="E1" s="173"/>
      <c r="F1" s="173"/>
      <c r="G1" s="173"/>
      <c r="H1" s="174"/>
      <c r="I1" s="165" t="s">
        <v>11</v>
      </c>
      <c r="J1" s="165"/>
      <c r="K1" s="165"/>
      <c r="L1" s="165"/>
      <c r="M1" s="165"/>
      <c r="N1" s="165"/>
      <c r="O1" s="165"/>
      <c r="P1" s="165"/>
      <c r="Q1" s="165"/>
      <c r="R1" s="165"/>
      <c r="S1" s="165"/>
      <c r="T1" s="165"/>
      <c r="U1" s="165"/>
      <c r="W1" s="163" t="s">
        <v>19</v>
      </c>
      <c r="X1" s="163"/>
      <c r="Y1" s="163"/>
      <c r="AB1" s="6"/>
      <c r="AC1" s="92">
        <v>2027</v>
      </c>
      <c r="AD1" s="7" t="s">
        <v>12</v>
      </c>
      <c r="AE1" s="91">
        <v>2</v>
      </c>
      <c r="AF1" s="8" t="s">
        <v>13</v>
      </c>
    </row>
    <row r="2" spans="2:36" ht="12" customHeight="1" x14ac:dyDescent="0.15">
      <c r="B2" s="168"/>
      <c r="C2" s="169"/>
      <c r="D2" s="175"/>
      <c r="E2" s="176"/>
      <c r="F2" s="176"/>
      <c r="G2" s="176"/>
      <c r="H2" s="177"/>
      <c r="I2" s="165"/>
      <c r="J2" s="165"/>
      <c r="K2" s="165"/>
      <c r="L2" s="165"/>
      <c r="M2" s="165"/>
      <c r="N2" s="165"/>
      <c r="O2" s="165"/>
      <c r="P2" s="165"/>
      <c r="Q2" s="165"/>
      <c r="R2" s="165"/>
      <c r="S2" s="165"/>
      <c r="T2" s="165"/>
      <c r="U2" s="165"/>
      <c r="W2" s="164"/>
      <c r="X2" s="164"/>
      <c r="Y2" s="164"/>
      <c r="AB2" s="10"/>
      <c r="AH2" s="5" t="s">
        <v>18</v>
      </c>
      <c r="AI2" s="11" t="s">
        <v>59</v>
      </c>
      <c r="AJ2" s="118"/>
    </row>
    <row r="3" spans="2:36" ht="12.75" customHeight="1" x14ac:dyDescent="0.15">
      <c r="B3" s="168"/>
      <c r="C3" s="169"/>
      <c r="D3" s="175"/>
      <c r="E3" s="176"/>
      <c r="F3" s="176"/>
      <c r="G3" s="176"/>
      <c r="H3" s="177"/>
      <c r="W3" s="164"/>
      <c r="X3" s="164"/>
      <c r="Y3" s="164"/>
      <c r="AC3" s="86" t="s">
        <v>97</v>
      </c>
      <c r="AD3" s="86"/>
      <c r="AE3" s="86"/>
      <c r="AF3" s="87"/>
      <c r="AH3" s="108" t="s">
        <v>124</v>
      </c>
    </row>
    <row r="4" spans="2:36" ht="12" customHeight="1" x14ac:dyDescent="0.15">
      <c r="B4" s="170"/>
      <c r="C4" s="171"/>
      <c r="D4" s="178"/>
      <c r="E4" s="179"/>
      <c r="F4" s="179"/>
      <c r="G4" s="179"/>
      <c r="H4" s="180"/>
      <c r="W4" s="164"/>
      <c r="X4" s="164"/>
      <c r="Y4" s="164"/>
    </row>
    <row r="5" spans="2:36" ht="6.75" customHeight="1" x14ac:dyDescent="0.15">
      <c r="E5" s="13"/>
      <c r="F5" s="9"/>
      <c r="G5" s="9"/>
      <c r="U5" s="14"/>
      <c r="V5" s="14"/>
    </row>
    <row r="6" spans="2:36" ht="25.5" customHeight="1" x14ac:dyDescent="0.15">
      <c r="B6" s="261" t="str">
        <f>TEXT(DATE(AC1,AE1,1),"ggge年m月")</f>
        <v>令和9年2月</v>
      </c>
      <c r="C6" s="261"/>
      <c r="D6" s="261"/>
      <c r="E6" s="261"/>
      <c r="F6" s="261"/>
      <c r="G6" s="15"/>
      <c r="H6" s="16" t="s">
        <v>14</v>
      </c>
      <c r="S6" s="254" t="s">
        <v>82</v>
      </c>
      <c r="T6" s="254"/>
      <c r="U6" s="254"/>
      <c r="V6" s="253">
        <f>EDATE(DATE(AC1,AE1,1),-6)</f>
        <v>46235</v>
      </c>
      <c r="W6" s="253"/>
      <c r="X6" s="253"/>
      <c r="Y6" s="253"/>
    </row>
    <row r="7" spans="2:36" ht="19.5" customHeight="1" x14ac:dyDescent="0.15">
      <c r="B7" s="264" t="s">
        <v>80</v>
      </c>
      <c r="C7" s="9" t="s">
        <v>94</v>
      </c>
      <c r="D7" s="9"/>
      <c r="E7" s="9"/>
      <c r="F7" s="9"/>
      <c r="G7" s="9"/>
      <c r="H7" s="17"/>
    </row>
    <row r="8" spans="2:36" ht="19.5" customHeight="1" x14ac:dyDescent="0.15">
      <c r="B8" s="265"/>
      <c r="C8" s="9" t="s">
        <v>25</v>
      </c>
      <c r="D8" s="9"/>
      <c r="E8" s="9"/>
      <c r="F8" s="9"/>
      <c r="G8" s="9"/>
      <c r="H8" s="17"/>
    </row>
    <row r="9" spans="2:36" ht="19.5" customHeight="1" x14ac:dyDescent="0.15">
      <c r="B9" s="265"/>
      <c r="C9" s="9" t="s">
        <v>26</v>
      </c>
      <c r="D9" s="18"/>
      <c r="E9" s="18"/>
      <c r="F9" s="18"/>
      <c r="G9" s="18"/>
      <c r="H9" s="17"/>
    </row>
    <row r="10" spans="2:36" ht="19.5" customHeight="1" x14ac:dyDescent="0.15">
      <c r="B10" s="266"/>
      <c r="C10" s="93" t="s">
        <v>102</v>
      </c>
      <c r="D10" s="19"/>
      <c r="E10" s="19"/>
      <c r="F10" s="19"/>
      <c r="G10" s="19"/>
      <c r="H10" s="17"/>
    </row>
    <row r="11" spans="2:36" ht="6" customHeight="1" thickBot="1" x14ac:dyDescent="0.2">
      <c r="B11" s="20"/>
      <c r="C11" s="9"/>
      <c r="D11" s="19"/>
      <c r="E11" s="19"/>
      <c r="F11" s="19"/>
      <c r="G11" s="19"/>
      <c r="H11" s="17"/>
    </row>
    <row r="12" spans="2:36" ht="24" customHeight="1" x14ac:dyDescent="0.15">
      <c r="B12" s="262" t="s">
        <v>20</v>
      </c>
      <c r="C12" s="204" t="s">
        <v>21</v>
      </c>
      <c r="D12" s="205"/>
      <c r="E12" s="205"/>
      <c r="F12" s="205"/>
      <c r="G12" s="206"/>
      <c r="H12" s="208" t="s">
        <v>7</v>
      </c>
      <c r="I12" s="209"/>
      <c r="J12" s="210"/>
      <c r="K12" s="208" t="s">
        <v>0</v>
      </c>
      <c r="L12" s="209"/>
      <c r="M12" s="210"/>
      <c r="N12" s="208" t="s">
        <v>1</v>
      </c>
      <c r="O12" s="209"/>
      <c r="P12" s="210"/>
      <c r="Q12" s="221" t="s">
        <v>27</v>
      </c>
      <c r="R12" s="222"/>
      <c r="S12" s="223"/>
      <c r="T12" s="208" t="s">
        <v>2</v>
      </c>
      <c r="U12" s="209"/>
      <c r="V12" s="210"/>
      <c r="W12" s="283" t="s">
        <v>100</v>
      </c>
      <c r="X12" s="284"/>
      <c r="Y12" s="285"/>
    </row>
    <row r="13" spans="2:36" ht="13.5" customHeight="1" x14ac:dyDescent="0.15">
      <c r="B13" s="263"/>
      <c r="C13" s="170"/>
      <c r="D13" s="207"/>
      <c r="E13" s="207"/>
      <c r="F13" s="207"/>
      <c r="G13" s="171"/>
      <c r="H13" s="224" t="s">
        <v>3</v>
      </c>
      <c r="I13" s="225"/>
      <c r="J13" s="226"/>
      <c r="K13" s="224" t="s">
        <v>4</v>
      </c>
      <c r="L13" s="225"/>
      <c r="M13" s="226"/>
      <c r="N13" s="224" t="s">
        <v>5</v>
      </c>
      <c r="O13" s="225"/>
      <c r="P13" s="226"/>
      <c r="Q13" s="267" t="s">
        <v>6</v>
      </c>
      <c r="R13" s="268"/>
      <c r="S13" s="269"/>
      <c r="T13" s="270" t="s">
        <v>93</v>
      </c>
      <c r="U13" s="271"/>
      <c r="V13" s="272"/>
      <c r="W13" s="270" t="s">
        <v>101</v>
      </c>
      <c r="X13" s="271"/>
      <c r="Y13" s="286"/>
    </row>
    <row r="14" spans="2:36" ht="19.5" customHeight="1" x14ac:dyDescent="0.15">
      <c r="B14" s="263"/>
      <c r="C14" s="21" t="s">
        <v>30</v>
      </c>
      <c r="E14" s="22"/>
      <c r="F14" s="22"/>
      <c r="G14" s="23"/>
      <c r="H14" s="42" t="s">
        <v>8</v>
      </c>
      <c r="I14" s="43" t="s">
        <v>9</v>
      </c>
      <c r="J14" s="44" t="s">
        <v>10</v>
      </c>
      <c r="K14" s="42" t="s">
        <v>8</v>
      </c>
      <c r="L14" s="43" t="s">
        <v>9</v>
      </c>
      <c r="M14" s="44" t="s">
        <v>10</v>
      </c>
      <c r="N14" s="42" t="s">
        <v>8</v>
      </c>
      <c r="O14" s="43" t="s">
        <v>9</v>
      </c>
      <c r="P14" s="44" t="s">
        <v>10</v>
      </c>
      <c r="Q14" s="109" t="s">
        <v>8</v>
      </c>
      <c r="R14" s="110" t="s">
        <v>9</v>
      </c>
      <c r="S14" s="111" t="s">
        <v>10</v>
      </c>
      <c r="T14" s="42" t="s">
        <v>8</v>
      </c>
      <c r="U14" s="43" t="s">
        <v>9</v>
      </c>
      <c r="V14" s="44" t="s">
        <v>10</v>
      </c>
      <c r="W14" s="42" t="s">
        <v>22</v>
      </c>
      <c r="X14" s="43" t="s">
        <v>23</v>
      </c>
      <c r="Y14" s="45" t="s">
        <v>24</v>
      </c>
    </row>
    <row r="15" spans="2:36" ht="22.5" customHeight="1" x14ac:dyDescent="0.15">
      <c r="B15" s="46">
        <v>1</v>
      </c>
      <c r="C15" s="69"/>
      <c r="D15" s="24" t="s">
        <v>15</v>
      </c>
      <c r="E15" s="25" t="s">
        <v>16</v>
      </c>
      <c r="F15" s="84" t="str">
        <f t="shared" ref="F15:F24" si="0">IF(C15="","",TEXT(DATE($AC$1,$AE$1,C15),"aaa"))</f>
        <v/>
      </c>
      <c r="G15" s="26" t="s">
        <v>17</v>
      </c>
      <c r="H15" s="71"/>
      <c r="I15" s="72"/>
      <c r="J15" s="73"/>
      <c r="K15" s="71"/>
      <c r="L15" s="72"/>
      <c r="M15" s="73"/>
      <c r="N15" s="71"/>
      <c r="O15" s="72"/>
      <c r="P15" s="73"/>
      <c r="Q15" s="112"/>
      <c r="R15" s="113"/>
      <c r="S15" s="114"/>
      <c r="T15" s="71"/>
      <c r="U15" s="72"/>
      <c r="V15" s="73"/>
      <c r="W15" s="71"/>
      <c r="X15" s="72"/>
      <c r="Y15" s="74"/>
      <c r="AB15" s="27"/>
    </row>
    <row r="16" spans="2:36" ht="22.5" customHeight="1" x14ac:dyDescent="0.15">
      <c r="B16" s="46">
        <v>2</v>
      </c>
      <c r="C16" s="69"/>
      <c r="D16" s="24" t="s">
        <v>15</v>
      </c>
      <c r="E16" s="25" t="s">
        <v>16</v>
      </c>
      <c r="F16" s="84" t="str">
        <f t="shared" si="0"/>
        <v/>
      </c>
      <c r="G16" s="26" t="s">
        <v>17</v>
      </c>
      <c r="H16" s="71"/>
      <c r="I16" s="72"/>
      <c r="J16" s="73"/>
      <c r="K16" s="71"/>
      <c r="L16" s="72"/>
      <c r="M16" s="73"/>
      <c r="N16" s="71"/>
      <c r="O16" s="72"/>
      <c r="P16" s="73"/>
      <c r="Q16" s="112"/>
      <c r="R16" s="113"/>
      <c r="S16" s="114"/>
      <c r="T16" s="71"/>
      <c r="U16" s="72"/>
      <c r="V16" s="73"/>
      <c r="W16" s="71"/>
      <c r="X16" s="72"/>
      <c r="Y16" s="74"/>
    </row>
    <row r="17" spans="2:26" ht="22.5" customHeight="1" x14ac:dyDescent="0.15">
      <c r="B17" s="46">
        <v>3</v>
      </c>
      <c r="C17" s="69"/>
      <c r="D17" s="24" t="s">
        <v>15</v>
      </c>
      <c r="E17" s="25" t="s">
        <v>16</v>
      </c>
      <c r="F17" s="84" t="str">
        <f t="shared" si="0"/>
        <v/>
      </c>
      <c r="G17" s="26" t="s">
        <v>17</v>
      </c>
      <c r="H17" s="71"/>
      <c r="I17" s="72"/>
      <c r="J17" s="73"/>
      <c r="K17" s="71"/>
      <c r="L17" s="72"/>
      <c r="M17" s="73"/>
      <c r="N17" s="71"/>
      <c r="O17" s="72"/>
      <c r="P17" s="73"/>
      <c r="Q17" s="112"/>
      <c r="R17" s="113"/>
      <c r="S17" s="114"/>
      <c r="T17" s="71"/>
      <c r="U17" s="72"/>
      <c r="V17" s="73"/>
      <c r="W17" s="71"/>
      <c r="X17" s="72"/>
      <c r="Y17" s="74"/>
    </row>
    <row r="18" spans="2:26" ht="22.5" customHeight="1" x14ac:dyDescent="0.15">
      <c r="B18" s="46">
        <v>4</v>
      </c>
      <c r="C18" s="69"/>
      <c r="D18" s="24" t="s">
        <v>15</v>
      </c>
      <c r="E18" s="25" t="s">
        <v>16</v>
      </c>
      <c r="F18" s="84" t="str">
        <f t="shared" si="0"/>
        <v/>
      </c>
      <c r="G18" s="26" t="s">
        <v>17</v>
      </c>
      <c r="H18" s="71"/>
      <c r="I18" s="72"/>
      <c r="J18" s="73"/>
      <c r="K18" s="71"/>
      <c r="L18" s="72"/>
      <c r="M18" s="73"/>
      <c r="N18" s="71"/>
      <c r="O18" s="72"/>
      <c r="P18" s="73"/>
      <c r="Q18" s="112"/>
      <c r="R18" s="113"/>
      <c r="S18" s="114"/>
      <c r="T18" s="71"/>
      <c r="U18" s="72"/>
      <c r="V18" s="73"/>
      <c r="W18" s="71"/>
      <c r="X18" s="72"/>
      <c r="Y18" s="74"/>
    </row>
    <row r="19" spans="2:26" ht="22.5" customHeight="1" x14ac:dyDescent="0.15">
      <c r="B19" s="46">
        <v>5</v>
      </c>
      <c r="C19" s="69"/>
      <c r="D19" s="24" t="s">
        <v>15</v>
      </c>
      <c r="E19" s="25" t="s">
        <v>16</v>
      </c>
      <c r="F19" s="84" t="str">
        <f t="shared" si="0"/>
        <v/>
      </c>
      <c r="G19" s="26" t="s">
        <v>17</v>
      </c>
      <c r="H19" s="71"/>
      <c r="I19" s="72"/>
      <c r="J19" s="73"/>
      <c r="K19" s="71"/>
      <c r="L19" s="72"/>
      <c r="M19" s="73"/>
      <c r="N19" s="71"/>
      <c r="O19" s="72"/>
      <c r="P19" s="73"/>
      <c r="Q19" s="112"/>
      <c r="R19" s="113"/>
      <c r="S19" s="114"/>
      <c r="T19" s="71"/>
      <c r="U19" s="72"/>
      <c r="V19" s="73"/>
      <c r="W19" s="71"/>
      <c r="X19" s="72"/>
      <c r="Y19" s="74"/>
    </row>
    <row r="20" spans="2:26" ht="22.5" customHeight="1" x14ac:dyDescent="0.15">
      <c r="B20" s="46">
        <v>6</v>
      </c>
      <c r="C20" s="69"/>
      <c r="D20" s="24" t="s">
        <v>15</v>
      </c>
      <c r="E20" s="25" t="s">
        <v>16</v>
      </c>
      <c r="F20" s="84" t="str">
        <f t="shared" si="0"/>
        <v/>
      </c>
      <c r="G20" s="26" t="s">
        <v>17</v>
      </c>
      <c r="H20" s="71"/>
      <c r="I20" s="72"/>
      <c r="J20" s="73"/>
      <c r="K20" s="71"/>
      <c r="L20" s="72"/>
      <c r="M20" s="73"/>
      <c r="N20" s="71"/>
      <c r="O20" s="72"/>
      <c r="P20" s="73"/>
      <c r="Q20" s="112"/>
      <c r="R20" s="113"/>
      <c r="S20" s="114"/>
      <c r="T20" s="71"/>
      <c r="U20" s="72"/>
      <c r="V20" s="73"/>
      <c r="W20" s="71"/>
      <c r="X20" s="72"/>
      <c r="Y20" s="74"/>
    </row>
    <row r="21" spans="2:26" ht="22.5" customHeight="1" x14ac:dyDescent="0.15">
      <c r="B21" s="46">
        <v>7</v>
      </c>
      <c r="C21" s="69"/>
      <c r="D21" s="24" t="s">
        <v>15</v>
      </c>
      <c r="E21" s="25" t="s">
        <v>16</v>
      </c>
      <c r="F21" s="84" t="str">
        <f t="shared" si="0"/>
        <v/>
      </c>
      <c r="G21" s="26" t="s">
        <v>17</v>
      </c>
      <c r="H21" s="71"/>
      <c r="I21" s="72"/>
      <c r="J21" s="73"/>
      <c r="K21" s="71"/>
      <c r="L21" s="72"/>
      <c r="M21" s="73"/>
      <c r="N21" s="71"/>
      <c r="O21" s="72"/>
      <c r="P21" s="73"/>
      <c r="Q21" s="112"/>
      <c r="R21" s="113"/>
      <c r="S21" s="114"/>
      <c r="T21" s="71"/>
      <c r="U21" s="72"/>
      <c r="V21" s="73"/>
      <c r="W21" s="71"/>
      <c r="X21" s="72"/>
      <c r="Y21" s="74"/>
    </row>
    <row r="22" spans="2:26" ht="22.5" customHeight="1" x14ac:dyDescent="0.15">
      <c r="B22" s="46">
        <v>8</v>
      </c>
      <c r="C22" s="69"/>
      <c r="D22" s="24" t="s">
        <v>15</v>
      </c>
      <c r="E22" s="25" t="s">
        <v>16</v>
      </c>
      <c r="F22" s="84" t="str">
        <f t="shared" si="0"/>
        <v/>
      </c>
      <c r="G22" s="26" t="s">
        <v>17</v>
      </c>
      <c r="H22" s="71"/>
      <c r="I22" s="72"/>
      <c r="J22" s="73"/>
      <c r="K22" s="71"/>
      <c r="L22" s="72"/>
      <c r="M22" s="73"/>
      <c r="N22" s="71"/>
      <c r="O22" s="72"/>
      <c r="P22" s="73"/>
      <c r="Q22" s="112"/>
      <c r="R22" s="113"/>
      <c r="S22" s="114"/>
      <c r="T22" s="71"/>
      <c r="U22" s="72"/>
      <c r="V22" s="73"/>
      <c r="W22" s="71"/>
      <c r="X22" s="72"/>
      <c r="Y22" s="74"/>
    </row>
    <row r="23" spans="2:26" ht="22.5" customHeight="1" x14ac:dyDescent="0.15">
      <c r="B23" s="46">
        <v>9</v>
      </c>
      <c r="C23" s="69"/>
      <c r="D23" s="24" t="s">
        <v>15</v>
      </c>
      <c r="E23" s="25" t="s">
        <v>16</v>
      </c>
      <c r="F23" s="84" t="str">
        <f t="shared" si="0"/>
        <v/>
      </c>
      <c r="G23" s="26" t="s">
        <v>17</v>
      </c>
      <c r="H23" s="71"/>
      <c r="I23" s="72"/>
      <c r="J23" s="73"/>
      <c r="K23" s="71"/>
      <c r="L23" s="72"/>
      <c r="M23" s="73"/>
      <c r="N23" s="71"/>
      <c r="O23" s="72"/>
      <c r="P23" s="73"/>
      <c r="Q23" s="112"/>
      <c r="R23" s="113"/>
      <c r="S23" s="114"/>
      <c r="T23" s="71"/>
      <c r="U23" s="72"/>
      <c r="V23" s="73"/>
      <c r="W23" s="71"/>
      <c r="X23" s="72"/>
      <c r="Y23" s="74"/>
    </row>
    <row r="24" spans="2:26" ht="22.5" customHeight="1" thickBot="1" x14ac:dyDescent="0.2">
      <c r="B24" s="47">
        <v>10</v>
      </c>
      <c r="C24" s="70"/>
      <c r="D24" s="48" t="s">
        <v>15</v>
      </c>
      <c r="E24" s="49" t="s">
        <v>16</v>
      </c>
      <c r="F24" s="85" t="str">
        <f t="shared" si="0"/>
        <v/>
      </c>
      <c r="G24" s="50" t="s">
        <v>17</v>
      </c>
      <c r="H24" s="75"/>
      <c r="I24" s="76"/>
      <c r="J24" s="77"/>
      <c r="K24" s="75"/>
      <c r="L24" s="76"/>
      <c r="M24" s="77"/>
      <c r="N24" s="75"/>
      <c r="O24" s="76"/>
      <c r="P24" s="77"/>
      <c r="Q24" s="115"/>
      <c r="R24" s="116"/>
      <c r="S24" s="117"/>
      <c r="T24" s="75"/>
      <c r="U24" s="76"/>
      <c r="V24" s="77"/>
      <c r="W24" s="75"/>
      <c r="X24" s="76"/>
      <c r="Y24" s="78"/>
    </row>
    <row r="25" spans="2:26" ht="6" customHeight="1" x14ac:dyDescent="0.15">
      <c r="C25" s="12"/>
      <c r="D25" s="12"/>
      <c r="F25" s="28"/>
      <c r="H25" s="6"/>
      <c r="I25" s="6"/>
      <c r="J25" s="6"/>
      <c r="K25" s="6"/>
      <c r="L25" s="6"/>
      <c r="R25" s="6"/>
      <c r="S25" s="6"/>
      <c r="T25" s="6"/>
      <c r="U25" s="6"/>
      <c r="V25" s="6"/>
      <c r="W25" s="6"/>
      <c r="X25" s="6"/>
      <c r="Y25" s="6"/>
    </row>
    <row r="26" spans="2:26" ht="19.5" customHeight="1" x14ac:dyDescent="0.15">
      <c r="B26" s="12" t="s">
        <v>29</v>
      </c>
      <c r="C26" s="5" t="s">
        <v>28</v>
      </c>
      <c r="Q26" s="255"/>
      <c r="R26" s="256"/>
      <c r="S26" s="40" t="s">
        <v>15</v>
      </c>
    </row>
    <row r="27" spans="2:26" ht="6" customHeight="1" thickBot="1" x14ac:dyDescent="0.2"/>
    <row r="28" spans="2:26" ht="15" customHeight="1" x14ac:dyDescent="0.15">
      <c r="B28" s="300" t="s">
        <v>95</v>
      </c>
      <c r="C28" s="276" t="s">
        <v>41</v>
      </c>
      <c r="D28" s="277"/>
      <c r="E28" s="277"/>
      <c r="F28" s="277"/>
      <c r="G28" s="277"/>
      <c r="H28" s="277"/>
      <c r="I28" s="277"/>
      <c r="J28" s="29"/>
      <c r="K28" s="29"/>
      <c r="L28" s="4"/>
      <c r="M28" s="4"/>
      <c r="N28" s="4"/>
      <c r="O28" s="4"/>
      <c r="P28" s="4"/>
      <c r="Q28" s="4"/>
      <c r="R28" s="4"/>
      <c r="S28" s="4"/>
      <c r="T28" s="4"/>
      <c r="U28" s="4"/>
      <c r="V28" s="4"/>
      <c r="W28" s="4"/>
      <c r="X28" s="4"/>
      <c r="Y28" s="4"/>
      <c r="Z28" s="56"/>
    </row>
    <row r="29" spans="2:26" ht="15.75" customHeight="1" x14ac:dyDescent="0.15">
      <c r="B29" s="301"/>
      <c r="C29" s="278"/>
      <c r="D29" s="279"/>
      <c r="E29" s="279"/>
      <c r="F29" s="279"/>
      <c r="G29" s="279"/>
      <c r="H29" s="279"/>
      <c r="I29" s="279"/>
      <c r="J29" s="219" t="s">
        <v>42</v>
      </c>
      <c r="K29" s="219"/>
      <c r="L29" s="219"/>
      <c r="M29" s="220"/>
      <c r="N29" s="257"/>
      <c r="O29" s="1"/>
      <c r="P29" s="3"/>
      <c r="Q29" s="217" t="s">
        <v>43</v>
      </c>
      <c r="R29" s="217"/>
      <c r="S29" s="217"/>
      <c r="T29" s="218"/>
      <c r="U29" s="211"/>
      <c r="V29" s="212"/>
      <c r="W29" s="212"/>
      <c r="X29" s="213"/>
      <c r="Y29" s="1"/>
      <c r="Z29" s="57"/>
    </row>
    <row r="30" spans="2:26" ht="6.75" customHeight="1" x14ac:dyDescent="0.15">
      <c r="B30" s="301"/>
      <c r="C30" s="278"/>
      <c r="D30" s="279"/>
      <c r="E30" s="279"/>
      <c r="F30" s="279"/>
      <c r="G30" s="279"/>
      <c r="H30" s="279"/>
      <c r="I30" s="279"/>
      <c r="J30" s="219"/>
      <c r="K30" s="219"/>
      <c r="L30" s="219"/>
      <c r="M30" s="220"/>
      <c r="N30" s="257"/>
      <c r="O30" s="1"/>
      <c r="P30" s="3"/>
      <c r="Q30" s="217"/>
      <c r="R30" s="217"/>
      <c r="S30" s="217"/>
      <c r="T30" s="218"/>
      <c r="U30" s="214"/>
      <c r="V30" s="215"/>
      <c r="W30" s="215"/>
      <c r="X30" s="216"/>
      <c r="Y30" s="1"/>
      <c r="Z30" s="57"/>
    </row>
    <row r="31" spans="2:26" ht="9.75" customHeight="1" x14ac:dyDescent="0.15">
      <c r="B31" s="301"/>
      <c r="C31" s="278"/>
      <c r="D31" s="279"/>
      <c r="E31" s="279"/>
      <c r="F31" s="279"/>
      <c r="G31" s="279"/>
      <c r="H31" s="279"/>
      <c r="I31" s="279"/>
      <c r="J31" s="1"/>
      <c r="K31" s="1"/>
      <c r="L31" s="1"/>
      <c r="M31" s="1"/>
      <c r="N31" s="1"/>
      <c r="O31" s="1"/>
      <c r="P31" s="1"/>
      <c r="Q31" s="1"/>
      <c r="R31" s="1"/>
      <c r="S31" s="1"/>
      <c r="T31" s="1"/>
      <c r="U31" s="1"/>
      <c r="V31" s="1"/>
      <c r="W31" s="1"/>
      <c r="X31" s="1"/>
      <c r="Y31" s="1"/>
      <c r="Z31" s="57"/>
    </row>
    <row r="32" spans="2:26" ht="17.25" customHeight="1" x14ac:dyDescent="0.15">
      <c r="B32" s="301"/>
      <c r="C32" s="287" t="s">
        <v>114</v>
      </c>
      <c r="D32" s="288"/>
      <c r="E32" s="288"/>
      <c r="F32" s="288"/>
      <c r="G32" s="288"/>
      <c r="H32" s="288"/>
      <c r="I32" s="288"/>
      <c r="J32" s="288"/>
      <c r="K32" s="288"/>
      <c r="L32" s="288"/>
      <c r="M32" s="288"/>
      <c r="N32" s="288"/>
      <c r="O32" s="288"/>
      <c r="P32" s="288"/>
      <c r="Q32" s="288"/>
      <c r="R32" s="288"/>
      <c r="S32" s="288"/>
      <c r="T32" s="288"/>
      <c r="U32" s="288"/>
      <c r="V32" s="288"/>
      <c r="W32" s="288"/>
      <c r="X32" s="288"/>
      <c r="Y32" s="288"/>
      <c r="Z32" s="289"/>
    </row>
    <row r="33" spans="1:26" ht="19.5" customHeight="1" x14ac:dyDescent="0.15">
      <c r="B33" s="301"/>
      <c r="C33" s="273" t="s">
        <v>31</v>
      </c>
      <c r="D33" s="196" t="s">
        <v>32</v>
      </c>
      <c r="E33" s="197"/>
      <c r="F33" s="242"/>
      <c r="G33" s="242"/>
      <c r="H33" s="242"/>
      <c r="I33" s="242"/>
      <c r="J33" s="242"/>
      <c r="K33" s="242"/>
      <c r="L33" s="242"/>
      <c r="M33" s="242"/>
      <c r="N33" s="242"/>
      <c r="O33" s="242"/>
      <c r="P33" s="2" t="s">
        <v>33</v>
      </c>
      <c r="Q33" s="280"/>
      <c r="R33" s="280"/>
      <c r="S33" s="280"/>
      <c r="T33" s="280"/>
      <c r="U33" s="79" t="s">
        <v>34</v>
      </c>
      <c r="V33" s="190"/>
      <c r="W33" s="191"/>
      <c r="X33" s="191"/>
      <c r="Y33" s="191"/>
      <c r="Z33" s="192"/>
    </row>
    <row r="34" spans="1:26" ht="19.5" customHeight="1" x14ac:dyDescent="0.15">
      <c r="B34" s="301"/>
      <c r="C34" s="274"/>
      <c r="D34" s="198"/>
      <c r="E34" s="199"/>
      <c r="F34" s="242"/>
      <c r="G34" s="242"/>
      <c r="H34" s="242"/>
      <c r="I34" s="242"/>
      <c r="J34" s="242"/>
      <c r="K34" s="242"/>
      <c r="L34" s="242"/>
      <c r="M34" s="242"/>
      <c r="N34" s="242"/>
      <c r="O34" s="242"/>
      <c r="P34" s="2" t="s">
        <v>35</v>
      </c>
      <c r="Q34" s="258"/>
      <c r="R34" s="259"/>
      <c r="S34" s="259"/>
      <c r="T34" s="259"/>
      <c r="U34" s="259"/>
      <c r="V34" s="259"/>
      <c r="W34" s="259"/>
      <c r="X34" s="259"/>
      <c r="Y34" s="259"/>
      <c r="Z34" s="260"/>
    </row>
    <row r="35" spans="1:26" ht="13.5" customHeight="1" x14ac:dyDescent="0.15">
      <c r="B35" s="301"/>
      <c r="C35" s="274"/>
      <c r="D35" s="196" t="s">
        <v>36</v>
      </c>
      <c r="E35" s="197"/>
      <c r="F35" s="200" t="s">
        <v>37</v>
      </c>
      <c r="G35" s="201"/>
      <c r="H35" s="202"/>
      <c r="I35" s="203"/>
      <c r="J35" s="184"/>
      <c r="K35" s="185"/>
      <c r="L35" s="185"/>
      <c r="M35" s="185"/>
      <c r="N35" s="185"/>
      <c r="O35" s="185"/>
      <c r="P35" s="185"/>
      <c r="Q35" s="185"/>
      <c r="R35" s="185"/>
      <c r="S35" s="185"/>
      <c r="T35" s="185"/>
      <c r="U35" s="185"/>
      <c r="V35" s="185"/>
      <c r="W35" s="185"/>
      <c r="X35" s="185"/>
      <c r="Y35" s="185"/>
      <c r="Z35" s="186"/>
    </row>
    <row r="36" spans="1:26" ht="13.5" customHeight="1" x14ac:dyDescent="0.15">
      <c r="B36" s="301"/>
      <c r="C36" s="275"/>
      <c r="D36" s="198"/>
      <c r="E36" s="199"/>
      <c r="F36" s="200"/>
      <c r="G36" s="201"/>
      <c r="H36" s="202"/>
      <c r="I36" s="203"/>
      <c r="J36" s="187"/>
      <c r="K36" s="188"/>
      <c r="L36" s="188"/>
      <c r="M36" s="188"/>
      <c r="N36" s="188"/>
      <c r="O36" s="188"/>
      <c r="P36" s="188"/>
      <c r="Q36" s="188"/>
      <c r="R36" s="188"/>
      <c r="S36" s="188"/>
      <c r="T36" s="188"/>
      <c r="U36" s="188"/>
      <c r="V36" s="188"/>
      <c r="W36" s="188"/>
      <c r="X36" s="188"/>
      <c r="Y36" s="188"/>
      <c r="Z36" s="189"/>
    </row>
    <row r="37" spans="1:26" ht="13.5" customHeight="1" x14ac:dyDescent="0.15">
      <c r="B37" s="301"/>
      <c r="C37" s="306" t="s">
        <v>38</v>
      </c>
      <c r="D37" s="196" t="s">
        <v>39</v>
      </c>
      <c r="E37" s="197"/>
      <c r="F37" s="233"/>
      <c r="G37" s="234"/>
      <c r="H37" s="234"/>
      <c r="I37" s="234"/>
      <c r="J37" s="235"/>
      <c r="K37" s="235"/>
      <c r="L37" s="235"/>
      <c r="M37" s="235"/>
      <c r="N37" s="235"/>
      <c r="O37" s="235"/>
      <c r="P37" s="235"/>
      <c r="Q37" s="235"/>
      <c r="R37" s="235"/>
      <c r="S37" s="295" t="s">
        <v>40</v>
      </c>
      <c r="T37" s="296"/>
      <c r="U37" s="181"/>
      <c r="V37" s="182"/>
      <c r="W37" s="182"/>
      <c r="X37" s="182"/>
      <c r="Y37" s="182"/>
      <c r="Z37" s="183"/>
    </row>
    <row r="38" spans="1:26" ht="13.5" customHeight="1" x14ac:dyDescent="0.15">
      <c r="B38" s="301"/>
      <c r="C38" s="307"/>
      <c r="D38" s="198"/>
      <c r="E38" s="199"/>
      <c r="F38" s="236"/>
      <c r="G38" s="237"/>
      <c r="H38" s="237"/>
      <c r="I38" s="237"/>
      <c r="J38" s="237"/>
      <c r="K38" s="237"/>
      <c r="L38" s="237"/>
      <c r="M38" s="237"/>
      <c r="N38" s="237"/>
      <c r="O38" s="237"/>
      <c r="P38" s="237"/>
      <c r="Q38" s="237"/>
      <c r="R38" s="237"/>
      <c r="S38" s="297"/>
      <c r="T38" s="298"/>
      <c r="U38" s="181"/>
      <c r="V38" s="182"/>
      <c r="W38" s="182"/>
      <c r="X38" s="182"/>
      <c r="Y38" s="182"/>
      <c r="Z38" s="183"/>
    </row>
    <row r="39" spans="1:26" ht="13.5" customHeight="1" x14ac:dyDescent="0.15">
      <c r="B39" s="301"/>
      <c r="C39" s="307"/>
      <c r="D39" s="196" t="s">
        <v>36</v>
      </c>
      <c r="E39" s="197"/>
      <c r="F39" s="200" t="s">
        <v>37</v>
      </c>
      <c r="G39" s="201"/>
      <c r="H39" s="202"/>
      <c r="I39" s="203"/>
      <c r="J39" s="184"/>
      <c r="K39" s="185"/>
      <c r="L39" s="185"/>
      <c r="M39" s="185"/>
      <c r="N39" s="185"/>
      <c r="O39" s="185"/>
      <c r="P39" s="185"/>
      <c r="Q39" s="185"/>
      <c r="R39" s="185"/>
      <c r="S39" s="185"/>
      <c r="T39" s="185"/>
      <c r="U39" s="185"/>
      <c r="V39" s="185"/>
      <c r="W39" s="185"/>
      <c r="X39" s="185"/>
      <c r="Y39" s="185"/>
      <c r="Z39" s="186"/>
    </row>
    <row r="40" spans="1:26" ht="13.5" customHeight="1" x14ac:dyDescent="0.15">
      <c r="B40" s="301"/>
      <c r="C40" s="307"/>
      <c r="D40" s="198"/>
      <c r="E40" s="199"/>
      <c r="F40" s="200"/>
      <c r="G40" s="201"/>
      <c r="H40" s="202"/>
      <c r="I40" s="203"/>
      <c r="J40" s="187"/>
      <c r="K40" s="188"/>
      <c r="L40" s="188"/>
      <c r="M40" s="188"/>
      <c r="N40" s="188"/>
      <c r="O40" s="188"/>
      <c r="P40" s="188"/>
      <c r="Q40" s="188"/>
      <c r="R40" s="188"/>
      <c r="S40" s="188"/>
      <c r="T40" s="188"/>
      <c r="U40" s="188"/>
      <c r="V40" s="188"/>
      <c r="W40" s="188"/>
      <c r="X40" s="188"/>
      <c r="Y40" s="188"/>
      <c r="Z40" s="189"/>
    </row>
    <row r="41" spans="1:26" ht="20.25" customHeight="1" x14ac:dyDescent="0.15">
      <c r="B41" s="301"/>
      <c r="C41" s="307"/>
      <c r="D41" s="238" t="s">
        <v>44</v>
      </c>
      <c r="E41" s="239"/>
      <c r="F41" s="242"/>
      <c r="G41" s="242"/>
      <c r="H41" s="242"/>
      <c r="I41" s="242"/>
      <c r="J41" s="242"/>
      <c r="K41" s="242"/>
      <c r="L41" s="242"/>
      <c r="M41" s="242"/>
      <c r="N41" s="242"/>
      <c r="O41" s="242"/>
      <c r="P41" s="80" t="s">
        <v>33</v>
      </c>
      <c r="Q41" s="299"/>
      <c r="R41" s="299"/>
      <c r="S41" s="299"/>
      <c r="T41" s="299"/>
      <c r="U41" s="80" t="s">
        <v>34</v>
      </c>
      <c r="V41" s="190"/>
      <c r="W41" s="191"/>
      <c r="X41" s="191"/>
      <c r="Y41" s="191"/>
      <c r="Z41" s="192"/>
    </row>
    <row r="42" spans="1:26" ht="20.25" customHeight="1" thickBot="1" x14ac:dyDescent="0.2">
      <c r="B42" s="302"/>
      <c r="C42" s="308"/>
      <c r="D42" s="240"/>
      <c r="E42" s="241"/>
      <c r="F42" s="243"/>
      <c r="G42" s="243"/>
      <c r="H42" s="243"/>
      <c r="I42" s="243"/>
      <c r="J42" s="243"/>
      <c r="K42" s="243"/>
      <c r="L42" s="243"/>
      <c r="M42" s="243"/>
      <c r="N42" s="243"/>
      <c r="O42" s="243"/>
      <c r="P42" s="81" t="s">
        <v>35</v>
      </c>
      <c r="Q42" s="193"/>
      <c r="R42" s="194"/>
      <c r="S42" s="194"/>
      <c r="T42" s="194"/>
      <c r="U42" s="194"/>
      <c r="V42" s="194"/>
      <c r="W42" s="194"/>
      <c r="X42" s="194"/>
      <c r="Y42" s="194"/>
      <c r="Z42" s="195"/>
    </row>
    <row r="43" spans="1:26" ht="6" customHeight="1" thickBot="1" x14ac:dyDescent="0.2">
      <c r="A43" s="123"/>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spans="1:26" ht="12.75" customHeight="1" x14ac:dyDescent="0.15">
      <c r="B44" s="227" t="s">
        <v>103</v>
      </c>
      <c r="C44" s="228"/>
      <c r="D44" s="229"/>
      <c r="E44" s="229"/>
      <c r="F44" s="229"/>
      <c r="G44" s="229"/>
      <c r="H44" s="229"/>
      <c r="I44" s="229"/>
      <c r="J44" s="229"/>
      <c r="K44" s="229"/>
      <c r="L44" s="230"/>
      <c r="M44" s="303" t="s">
        <v>78</v>
      </c>
      <c r="N44" s="244"/>
      <c r="O44" s="245"/>
      <c r="P44" s="250" t="s">
        <v>48</v>
      </c>
      <c r="Q44" s="51"/>
      <c r="R44" s="29"/>
      <c r="S44" s="52"/>
      <c r="T44" s="52"/>
      <c r="U44" s="130" t="s">
        <v>57</v>
      </c>
      <c r="V44" s="130"/>
      <c r="W44" s="130"/>
      <c r="X44" s="130"/>
      <c r="Y44" s="130"/>
      <c r="Z44" s="131"/>
    </row>
    <row r="45" spans="1:26" ht="26.25" customHeight="1" x14ac:dyDescent="0.15">
      <c r="B45" s="122"/>
      <c r="C45" s="121"/>
      <c r="D45" s="182"/>
      <c r="E45" s="182"/>
      <c r="F45" s="182"/>
      <c r="G45" s="182"/>
      <c r="H45" s="182"/>
      <c r="I45" s="182"/>
      <c r="J45" s="182"/>
      <c r="K45" s="182"/>
      <c r="L45" s="231"/>
      <c r="M45" s="304"/>
      <c r="N45" s="246"/>
      <c r="O45" s="247"/>
      <c r="P45" s="251"/>
      <c r="Q45" s="82"/>
      <c r="R45" s="5" t="s">
        <v>46</v>
      </c>
      <c r="S45" s="88"/>
      <c r="T45" s="67" t="s">
        <v>45</v>
      </c>
      <c r="U45" s="88"/>
      <c r="V45" s="141" t="s">
        <v>47</v>
      </c>
      <c r="W45" s="142"/>
      <c r="X45" s="88"/>
      <c r="Y45" s="134" t="s">
        <v>49</v>
      </c>
      <c r="Z45" s="135"/>
    </row>
    <row r="46" spans="1:26" ht="3" customHeight="1" x14ac:dyDescent="0.15">
      <c r="B46" s="161"/>
      <c r="C46" s="162"/>
      <c r="D46" s="158"/>
      <c r="E46" s="158"/>
      <c r="F46" s="158"/>
      <c r="G46" s="158"/>
      <c r="H46" s="158"/>
      <c r="I46" s="158"/>
      <c r="J46" s="158"/>
      <c r="K46" s="158"/>
      <c r="L46" s="232"/>
      <c r="M46" s="305"/>
      <c r="N46" s="248"/>
      <c r="O46" s="249"/>
      <c r="P46" s="252"/>
      <c r="Q46" s="31"/>
      <c r="R46" s="32"/>
      <c r="S46" s="32"/>
      <c r="T46" s="32"/>
      <c r="U46" s="32"/>
      <c r="V46" s="32"/>
      <c r="W46" s="32"/>
      <c r="X46" s="32"/>
      <c r="Y46" s="136"/>
      <c r="Z46" s="137"/>
    </row>
    <row r="47" spans="1:26" ht="12" customHeight="1" x14ac:dyDescent="0.15">
      <c r="B47" s="159" t="s">
        <v>50</v>
      </c>
      <c r="C47" s="160"/>
      <c r="D47" s="30"/>
      <c r="E47" s="30"/>
      <c r="F47" s="30"/>
      <c r="G47" s="30"/>
      <c r="H47" s="30"/>
      <c r="I47" s="30"/>
      <c r="J47" s="30"/>
      <c r="K47" s="30"/>
      <c r="L47" s="30"/>
      <c r="M47" s="30"/>
      <c r="N47" s="30"/>
      <c r="O47" s="30"/>
      <c r="P47" s="30"/>
      <c r="Q47" s="30"/>
      <c r="R47" s="30"/>
      <c r="S47" s="30"/>
      <c r="T47" s="30"/>
      <c r="U47" s="30" t="s">
        <v>56</v>
      </c>
      <c r="Z47" s="57"/>
    </row>
    <row r="48" spans="1:26" ht="23.25" customHeight="1" x14ac:dyDescent="0.15">
      <c r="B48" s="122"/>
      <c r="C48" s="121"/>
      <c r="E48" s="156"/>
      <c r="F48" s="157"/>
      <c r="G48" s="34" t="s">
        <v>53</v>
      </c>
      <c r="H48" s="34"/>
      <c r="I48" s="83"/>
      <c r="J48" s="290" t="s">
        <v>51</v>
      </c>
      <c r="K48" s="143"/>
      <c r="L48" s="291"/>
      <c r="M48" s="83"/>
      <c r="N48" s="292" t="s">
        <v>54</v>
      </c>
      <c r="O48" s="293"/>
      <c r="P48" s="83"/>
      <c r="Q48" s="5" t="s">
        <v>52</v>
      </c>
      <c r="S48" s="83"/>
      <c r="T48" s="33" t="s">
        <v>55</v>
      </c>
      <c r="U48" s="158"/>
      <c r="V48" s="158"/>
      <c r="W48" s="158"/>
      <c r="X48" s="158"/>
      <c r="Y48" s="158"/>
      <c r="Z48" s="57"/>
    </row>
    <row r="49" spans="2:26" ht="6.75" customHeight="1" x14ac:dyDescent="0.15">
      <c r="B49" s="161"/>
      <c r="C49" s="162"/>
      <c r="E49" s="32"/>
      <c r="F49" s="32"/>
      <c r="G49" s="32"/>
      <c r="H49" s="32"/>
      <c r="I49" s="32"/>
      <c r="J49" s="32"/>
      <c r="K49" s="32"/>
      <c r="L49" s="32"/>
      <c r="M49" s="32"/>
      <c r="N49" s="32"/>
      <c r="O49" s="32"/>
      <c r="P49" s="32"/>
      <c r="Q49" s="32"/>
      <c r="R49" s="32"/>
      <c r="S49" s="32"/>
      <c r="T49" s="32"/>
      <c r="U49" s="32"/>
      <c r="V49" s="32"/>
      <c r="W49" s="32"/>
      <c r="X49" s="32"/>
      <c r="Y49" s="32"/>
      <c r="Z49" s="57"/>
    </row>
    <row r="50" spans="2:26" ht="4.5" customHeight="1" x14ac:dyDescent="0.15">
      <c r="B50" s="159" t="s">
        <v>77</v>
      </c>
      <c r="C50" s="160"/>
      <c r="D50" s="30"/>
      <c r="E50" s="30"/>
      <c r="F50" s="30"/>
      <c r="G50" s="30"/>
      <c r="H50" s="30"/>
      <c r="I50" s="30"/>
      <c r="J50" s="30"/>
      <c r="K50" s="30"/>
      <c r="L50" s="30"/>
      <c r="M50" s="30"/>
      <c r="N50" s="30"/>
      <c r="O50" s="30"/>
      <c r="P50" s="30"/>
      <c r="Q50" s="30"/>
      <c r="R50" s="30"/>
      <c r="S50" s="30"/>
      <c r="T50" s="30"/>
      <c r="U50" s="30"/>
      <c r="V50" s="30"/>
      <c r="W50" s="30"/>
      <c r="X50" s="30"/>
      <c r="Y50" s="30"/>
      <c r="Z50" s="132"/>
    </row>
    <row r="51" spans="2:26" ht="19.5" x14ac:dyDescent="0.15">
      <c r="B51" s="122"/>
      <c r="C51" s="123"/>
      <c r="D51" s="156"/>
      <c r="E51" s="157"/>
      <c r="F51" s="34" t="s">
        <v>46</v>
      </c>
      <c r="G51" s="34"/>
      <c r="H51" s="83"/>
      <c r="I51" s="5" t="s">
        <v>45</v>
      </c>
      <c r="J51" s="143" t="s">
        <v>58</v>
      </c>
      <c r="K51" s="143"/>
      <c r="L51" s="143"/>
      <c r="M51" s="143"/>
      <c r="N51" s="143"/>
      <c r="O51" s="143"/>
      <c r="P51" s="143"/>
      <c r="Q51" s="143"/>
      <c r="R51" s="143"/>
      <c r="S51" s="143"/>
      <c r="T51" s="143"/>
      <c r="U51" s="143"/>
      <c r="V51" s="143"/>
      <c r="W51" s="143"/>
      <c r="X51" s="143"/>
      <c r="Y51" s="143"/>
      <c r="Z51" s="126"/>
    </row>
    <row r="52" spans="2:26" ht="5.25" customHeight="1" x14ac:dyDescent="0.15">
      <c r="B52" s="161"/>
      <c r="C52" s="162"/>
      <c r="D52" s="32"/>
      <c r="E52" s="32"/>
      <c r="F52" s="32"/>
      <c r="G52" s="32"/>
      <c r="H52" s="32"/>
      <c r="I52" s="32"/>
      <c r="J52" s="32"/>
      <c r="K52" s="32"/>
      <c r="L52" s="32"/>
      <c r="M52" s="32"/>
      <c r="N52" s="32"/>
      <c r="O52" s="32"/>
      <c r="P52" s="32"/>
      <c r="Q52" s="32"/>
      <c r="R52" s="32"/>
      <c r="S52" s="32"/>
      <c r="T52" s="32"/>
      <c r="U52" s="32"/>
      <c r="V52" s="32"/>
      <c r="W52" s="32"/>
      <c r="X52" s="32"/>
      <c r="Y52" s="32"/>
      <c r="Z52" s="133"/>
    </row>
    <row r="53" spans="2:26" ht="4.5" customHeight="1" x14ac:dyDescent="0.15">
      <c r="B53" s="120" t="s">
        <v>115</v>
      </c>
      <c r="C53" s="121"/>
      <c r="D53" s="97"/>
      <c r="Q53" s="105"/>
      <c r="Z53" s="126"/>
    </row>
    <row r="54" spans="2:26" ht="20.25" customHeight="1" x14ac:dyDescent="0.15">
      <c r="B54" s="122"/>
      <c r="C54" s="123"/>
      <c r="D54" s="100" t="s">
        <v>116</v>
      </c>
      <c r="F54" s="34"/>
      <c r="G54" s="34"/>
      <c r="H54" s="99"/>
      <c r="I54" s="61"/>
      <c r="J54" s="98"/>
      <c r="K54" s="98"/>
      <c r="L54" s="98"/>
      <c r="M54" s="98"/>
      <c r="N54" s="98"/>
      <c r="O54" s="128"/>
      <c r="P54" s="128"/>
      <c r="Q54" s="104" t="s">
        <v>117</v>
      </c>
      <c r="S54" s="5" t="s">
        <v>118</v>
      </c>
      <c r="T54" s="101"/>
      <c r="U54" s="103"/>
      <c r="V54" s="98" t="s">
        <v>46</v>
      </c>
      <c r="W54" s="103"/>
      <c r="X54" s="98" t="s">
        <v>119</v>
      </c>
      <c r="Y54" s="98"/>
      <c r="Z54" s="126"/>
    </row>
    <row r="55" spans="2:26" ht="5.25" customHeight="1" thickBot="1" x14ac:dyDescent="0.2">
      <c r="B55" s="124"/>
      <c r="C55" s="125"/>
      <c r="D55" s="58"/>
      <c r="E55" s="58"/>
      <c r="F55" s="58"/>
      <c r="G55" s="58"/>
      <c r="H55" s="58"/>
      <c r="I55" s="58"/>
      <c r="J55" s="58"/>
      <c r="K55" s="58"/>
      <c r="L55" s="58"/>
      <c r="M55" s="58"/>
      <c r="N55" s="58"/>
      <c r="O55" s="58"/>
      <c r="P55" s="102"/>
      <c r="Q55" s="106"/>
      <c r="R55" s="102"/>
      <c r="S55" s="102"/>
      <c r="T55" s="58"/>
      <c r="U55" s="58"/>
      <c r="V55" s="58"/>
      <c r="W55" s="58"/>
      <c r="X55" s="58"/>
      <c r="Y55" s="58"/>
      <c r="Z55" s="127"/>
    </row>
    <row r="56" spans="2:26" ht="7.5" customHeight="1" thickBot="1" x14ac:dyDescent="0.2">
      <c r="B56" s="68"/>
      <c r="C56" s="68"/>
      <c r="Z56" s="68"/>
    </row>
    <row r="57" spans="2:26" ht="6" customHeight="1" x14ac:dyDescent="0.15">
      <c r="B57" s="144" t="s">
        <v>110</v>
      </c>
      <c r="C57" s="145"/>
      <c r="D57" s="145"/>
      <c r="E57" s="145"/>
      <c r="F57" s="145"/>
      <c r="G57" s="145"/>
      <c r="H57" s="145"/>
      <c r="I57" s="145"/>
      <c r="J57" s="145"/>
      <c r="K57" s="145"/>
      <c r="L57" s="145"/>
      <c r="M57" s="145"/>
      <c r="N57" s="59"/>
      <c r="O57" s="60"/>
      <c r="P57" s="150" t="s">
        <v>79</v>
      </c>
      <c r="Q57" s="151"/>
      <c r="R57" s="151"/>
      <c r="S57" s="151"/>
      <c r="T57" s="151"/>
      <c r="U57" s="151"/>
      <c r="V57" s="151"/>
      <c r="W57" s="151"/>
      <c r="X57" s="151"/>
      <c r="Y57" s="29"/>
      <c r="Z57" s="56"/>
    </row>
    <row r="58" spans="2:26" ht="37.5" customHeight="1" x14ac:dyDescent="0.15">
      <c r="B58" s="146"/>
      <c r="C58" s="147"/>
      <c r="D58" s="147"/>
      <c r="E58" s="147"/>
      <c r="F58" s="147"/>
      <c r="G58" s="147"/>
      <c r="H58" s="147"/>
      <c r="I58" s="147"/>
      <c r="J58" s="147"/>
      <c r="K58" s="147"/>
      <c r="L58" s="147"/>
      <c r="M58" s="147"/>
      <c r="N58" s="83"/>
      <c r="O58" s="35"/>
      <c r="P58" s="152"/>
      <c r="Q58" s="153"/>
      <c r="R58" s="153"/>
      <c r="S58" s="153"/>
      <c r="T58" s="153"/>
      <c r="U58" s="153"/>
      <c r="V58" s="153"/>
      <c r="W58" s="153"/>
      <c r="X58" s="153"/>
      <c r="Y58" s="83"/>
      <c r="Z58" s="57"/>
    </row>
    <row r="59" spans="2:26" ht="3.75" customHeight="1" thickBot="1" x14ac:dyDescent="0.2">
      <c r="B59" s="148"/>
      <c r="C59" s="149"/>
      <c r="D59" s="149"/>
      <c r="E59" s="149"/>
      <c r="F59" s="149"/>
      <c r="G59" s="149"/>
      <c r="H59" s="149"/>
      <c r="I59" s="149"/>
      <c r="J59" s="149"/>
      <c r="K59" s="149"/>
      <c r="L59" s="149"/>
      <c r="M59" s="149"/>
      <c r="N59" s="53"/>
      <c r="O59" s="54"/>
      <c r="P59" s="154"/>
      <c r="Q59" s="155"/>
      <c r="R59" s="155"/>
      <c r="S59" s="155"/>
      <c r="T59" s="155"/>
      <c r="U59" s="155"/>
      <c r="V59" s="155"/>
      <c r="W59" s="155"/>
      <c r="X59" s="155"/>
      <c r="Y59" s="58"/>
      <c r="Z59" s="55"/>
    </row>
    <row r="60" spans="2:26" ht="13.5" customHeight="1" x14ac:dyDescent="0.15">
      <c r="B60" s="65"/>
      <c r="C60" s="65"/>
      <c r="D60" s="65"/>
      <c r="E60" s="65"/>
      <c r="F60" s="65"/>
      <c r="G60" s="65"/>
      <c r="H60" s="65"/>
      <c r="I60" s="65"/>
      <c r="J60" s="65"/>
      <c r="K60" s="65"/>
      <c r="L60" s="65"/>
      <c r="M60" s="65"/>
      <c r="N60" s="94"/>
      <c r="O60" s="95"/>
      <c r="P60" s="66"/>
      <c r="Q60" s="66"/>
      <c r="R60" s="66"/>
      <c r="S60" s="66"/>
      <c r="T60" s="66"/>
      <c r="U60" s="66"/>
      <c r="V60" s="66"/>
      <c r="W60" s="66"/>
      <c r="X60" s="66"/>
    </row>
    <row r="61" spans="2:26" ht="13.5" customHeight="1" x14ac:dyDescent="0.15">
      <c r="B61" s="65"/>
      <c r="C61" s="65"/>
      <c r="D61" s="65"/>
      <c r="E61" s="65"/>
      <c r="F61" s="65"/>
      <c r="G61" s="65"/>
      <c r="H61" s="65"/>
      <c r="I61" s="65"/>
      <c r="J61" s="65"/>
      <c r="K61" s="65"/>
      <c r="L61" s="65"/>
      <c r="M61" s="65"/>
      <c r="N61" s="94"/>
      <c r="O61" s="95"/>
      <c r="P61" s="66"/>
      <c r="Q61" s="66"/>
      <c r="R61" s="66"/>
      <c r="S61" s="66"/>
      <c r="T61" s="66"/>
      <c r="U61" s="66"/>
      <c r="V61" s="66"/>
      <c r="W61" s="66"/>
      <c r="X61" s="66"/>
    </row>
    <row r="62" spans="2:26" ht="19.5" customHeight="1" x14ac:dyDescent="0.15">
      <c r="B62" s="36" t="s">
        <v>60</v>
      </c>
      <c r="C62" s="9"/>
      <c r="D62" s="9"/>
      <c r="E62" s="9"/>
      <c r="F62" s="9"/>
      <c r="G62" s="9"/>
      <c r="H62" s="9"/>
      <c r="I62" s="9"/>
      <c r="J62" s="9"/>
    </row>
    <row r="63" spans="2:26" ht="19.5" customHeight="1" x14ac:dyDescent="0.15">
      <c r="B63" s="9" t="s">
        <v>83</v>
      </c>
      <c r="C63" s="9"/>
      <c r="D63" s="9"/>
      <c r="E63" s="9"/>
      <c r="F63" s="9"/>
      <c r="G63" s="9"/>
      <c r="H63" s="9"/>
      <c r="I63" s="9"/>
      <c r="J63" s="9"/>
    </row>
    <row r="64" spans="2:26" ht="19.5" customHeight="1" x14ac:dyDescent="0.15">
      <c r="B64" s="9" t="s">
        <v>84</v>
      </c>
      <c r="C64" s="9"/>
      <c r="D64" s="9"/>
      <c r="E64" s="9"/>
      <c r="F64" s="9"/>
      <c r="G64" s="9"/>
      <c r="H64" s="9"/>
      <c r="I64" s="9"/>
      <c r="J64" s="9"/>
    </row>
    <row r="65" spans="2:25" ht="19.5" customHeight="1" x14ac:dyDescent="0.15">
      <c r="B65" s="9" t="s">
        <v>89</v>
      </c>
      <c r="C65" s="9"/>
      <c r="D65" s="9"/>
      <c r="E65" s="9"/>
      <c r="F65" s="9"/>
      <c r="G65" s="9"/>
      <c r="H65" s="9"/>
      <c r="I65" s="9"/>
      <c r="J65" s="9"/>
    </row>
    <row r="66" spans="2:25" ht="19.5" customHeight="1" x14ac:dyDescent="0.15">
      <c r="B66" s="9" t="s">
        <v>85</v>
      </c>
      <c r="C66" s="9"/>
      <c r="D66" s="9"/>
      <c r="E66" s="9"/>
      <c r="F66" s="9"/>
      <c r="G66" s="9"/>
      <c r="H66" s="9"/>
      <c r="I66" s="9"/>
      <c r="J66" s="9"/>
    </row>
    <row r="67" spans="2:25" ht="19.5" customHeight="1" x14ac:dyDescent="0.15">
      <c r="B67" s="9" t="s">
        <v>104</v>
      </c>
      <c r="C67" s="9"/>
      <c r="D67" s="9"/>
      <c r="E67" s="9"/>
      <c r="F67" s="9"/>
      <c r="G67" s="9"/>
      <c r="H67" s="9"/>
      <c r="I67" s="9"/>
      <c r="J67" s="9"/>
      <c r="Q67" s="89"/>
    </row>
    <row r="68" spans="2:25" ht="19.5" customHeight="1" x14ac:dyDescent="0.15">
      <c r="B68" s="9" t="s">
        <v>61</v>
      </c>
      <c r="C68" s="9"/>
      <c r="D68" s="9"/>
      <c r="E68" s="9"/>
      <c r="F68" s="9"/>
      <c r="G68" s="9"/>
      <c r="H68" s="9"/>
      <c r="I68" s="9"/>
      <c r="J68" s="9"/>
    </row>
    <row r="69" spans="2:25" ht="19.5" customHeight="1" x14ac:dyDescent="0.15">
      <c r="B69" s="9" t="s">
        <v>87</v>
      </c>
      <c r="C69" s="9"/>
      <c r="D69" s="9"/>
      <c r="E69" s="9"/>
      <c r="F69" s="9"/>
      <c r="G69" s="9"/>
      <c r="H69" s="9"/>
      <c r="I69" s="9"/>
      <c r="J69" s="9"/>
    </row>
    <row r="70" spans="2:25" ht="19.5" customHeight="1" x14ac:dyDescent="0.15">
      <c r="B70" s="9" t="s">
        <v>86</v>
      </c>
      <c r="C70" s="9"/>
      <c r="D70" s="9"/>
      <c r="E70" s="9"/>
      <c r="F70" s="9"/>
      <c r="G70" s="9"/>
      <c r="H70" s="9"/>
      <c r="I70" s="9"/>
      <c r="J70" s="9"/>
    </row>
    <row r="71" spans="2:25" ht="19.5" customHeight="1" x14ac:dyDescent="0.15">
      <c r="B71" s="39" t="s">
        <v>62</v>
      </c>
      <c r="C71" s="9"/>
      <c r="D71" s="9"/>
      <c r="E71" s="9"/>
      <c r="F71" s="9"/>
      <c r="G71" s="9"/>
      <c r="H71" s="9"/>
      <c r="I71" s="9"/>
      <c r="J71" s="9"/>
    </row>
    <row r="72" spans="2:25" ht="19.5" customHeight="1" x14ac:dyDescent="0.15">
      <c r="B72" s="9" t="s">
        <v>120</v>
      </c>
      <c r="C72" s="9"/>
      <c r="D72" s="9"/>
      <c r="E72" s="9"/>
      <c r="F72" s="9"/>
      <c r="G72" s="9"/>
      <c r="H72" s="9"/>
      <c r="I72" s="9"/>
      <c r="J72" s="9"/>
    </row>
    <row r="73" spans="2:25" ht="19.5" customHeight="1" x14ac:dyDescent="0.15">
      <c r="B73" s="107" t="s">
        <v>121</v>
      </c>
      <c r="C73" s="9"/>
      <c r="D73" s="9"/>
      <c r="E73" s="9"/>
      <c r="F73" s="9"/>
      <c r="G73" s="9"/>
      <c r="H73" s="9"/>
      <c r="I73" s="9"/>
      <c r="J73" s="9"/>
    </row>
    <row r="74" spans="2:25" ht="19.5" customHeight="1" x14ac:dyDescent="0.15">
      <c r="B74" s="9" t="s">
        <v>122</v>
      </c>
      <c r="C74" s="9"/>
      <c r="D74" s="9"/>
      <c r="E74" s="9"/>
      <c r="F74" s="9"/>
      <c r="G74" s="9"/>
      <c r="H74" s="9"/>
      <c r="I74" s="9"/>
      <c r="J74" s="9"/>
    </row>
    <row r="75" spans="2:25" ht="19.5" customHeight="1" x14ac:dyDescent="0.15">
      <c r="B75" s="9" t="s">
        <v>126</v>
      </c>
      <c r="C75" s="9"/>
      <c r="D75" s="9"/>
      <c r="E75" s="9"/>
      <c r="F75" s="9"/>
      <c r="G75" s="9"/>
      <c r="H75" s="9"/>
      <c r="I75" s="9"/>
      <c r="J75" s="9"/>
    </row>
    <row r="76" spans="2:25" ht="19.5" customHeight="1" x14ac:dyDescent="0.15">
      <c r="B76" s="9" t="s">
        <v>127</v>
      </c>
      <c r="C76" s="9"/>
      <c r="D76" s="9"/>
      <c r="E76" s="9"/>
      <c r="F76" s="9"/>
      <c r="G76" s="9"/>
      <c r="H76" s="9"/>
      <c r="I76" s="9"/>
      <c r="J76" s="9"/>
    </row>
    <row r="77" spans="2:25" ht="19.5" customHeight="1" x14ac:dyDescent="0.15">
      <c r="B77" s="119" t="s">
        <v>125</v>
      </c>
      <c r="C77" s="119"/>
      <c r="D77" s="119"/>
      <c r="E77" s="119"/>
      <c r="F77" s="119"/>
      <c r="G77" s="119"/>
      <c r="H77" s="119"/>
      <c r="I77" s="119"/>
      <c r="J77" s="119"/>
      <c r="K77" s="61"/>
      <c r="L77" s="61"/>
      <c r="M77" s="61"/>
      <c r="N77" s="61"/>
      <c r="O77" s="61"/>
      <c r="P77" s="61"/>
      <c r="Q77" s="61"/>
      <c r="R77" s="61"/>
      <c r="S77" s="61"/>
      <c r="T77" s="61"/>
      <c r="U77" s="61"/>
      <c r="V77" s="61"/>
      <c r="W77" s="61"/>
      <c r="X77" s="61"/>
      <c r="Y77" s="61"/>
    </row>
    <row r="78" spans="2:25" ht="19.5" customHeight="1" x14ac:dyDescent="0.15">
      <c r="B78" s="119"/>
      <c r="C78" s="119"/>
      <c r="D78" s="119"/>
      <c r="E78" s="119"/>
      <c r="F78" s="119"/>
      <c r="G78" s="119"/>
      <c r="H78" s="119"/>
      <c r="I78" s="119"/>
      <c r="J78" s="119"/>
      <c r="K78" s="61"/>
      <c r="L78" s="61"/>
      <c r="M78" s="61"/>
      <c r="N78" s="61"/>
      <c r="O78" s="61"/>
      <c r="P78" s="61"/>
      <c r="Q78" s="61"/>
      <c r="R78" s="61"/>
      <c r="S78" s="61"/>
      <c r="T78" s="61"/>
      <c r="U78" s="61"/>
      <c r="V78" s="61"/>
      <c r="W78" s="61"/>
      <c r="X78" s="61"/>
      <c r="Y78" s="61"/>
    </row>
    <row r="79" spans="2:25" ht="19.5" customHeight="1" x14ac:dyDescent="0.15">
      <c r="B79" s="37" t="s">
        <v>63</v>
      </c>
      <c r="C79" s="9"/>
      <c r="E79" s="9"/>
      <c r="F79" s="9"/>
      <c r="G79" s="9"/>
      <c r="H79" s="9"/>
      <c r="I79" s="9"/>
      <c r="J79" s="9"/>
    </row>
    <row r="80" spans="2:25" ht="19.5" customHeight="1" x14ac:dyDescent="0.15">
      <c r="B80" s="9"/>
      <c r="C80" s="9" t="s">
        <v>64</v>
      </c>
      <c r="D80" s="9"/>
      <c r="E80" s="9"/>
      <c r="F80" s="9"/>
      <c r="G80" s="9"/>
      <c r="H80" s="9"/>
      <c r="I80" s="9"/>
      <c r="J80" s="9"/>
    </row>
    <row r="81" spans="2:23" ht="19.5" customHeight="1" x14ac:dyDescent="0.15">
      <c r="B81" s="9"/>
      <c r="C81" s="9" t="s">
        <v>98</v>
      </c>
      <c r="E81" s="9"/>
      <c r="F81" s="9"/>
      <c r="G81" s="9"/>
      <c r="H81" s="90" t="s">
        <v>99</v>
      </c>
      <c r="J81" s="9"/>
    </row>
    <row r="82" spans="2:23" ht="19.5" customHeight="1" x14ac:dyDescent="0.15">
      <c r="B82" s="9"/>
      <c r="C82" s="9" t="s">
        <v>88</v>
      </c>
      <c r="E82" s="9"/>
      <c r="F82" s="9"/>
      <c r="G82" s="9"/>
      <c r="H82" s="9"/>
      <c r="I82" s="9"/>
      <c r="J82" s="9"/>
    </row>
    <row r="83" spans="2:23" ht="19.5" customHeight="1" x14ac:dyDescent="0.15">
      <c r="B83" s="9"/>
      <c r="C83" s="9" t="s">
        <v>65</v>
      </c>
      <c r="E83" s="9"/>
      <c r="F83" s="9"/>
      <c r="G83" s="9"/>
      <c r="H83" s="9"/>
      <c r="I83" s="9"/>
      <c r="J83" s="9"/>
    </row>
    <row r="84" spans="2:23" ht="19.5" customHeight="1" x14ac:dyDescent="0.15">
      <c r="B84" s="9"/>
      <c r="C84" s="9"/>
      <c r="E84" s="9"/>
      <c r="F84" s="9"/>
      <c r="G84" s="9"/>
      <c r="H84" s="9"/>
      <c r="I84" s="9"/>
      <c r="J84" s="9"/>
    </row>
    <row r="85" spans="2:23" ht="19.5" customHeight="1" x14ac:dyDescent="0.15">
      <c r="B85" s="37" t="s">
        <v>66</v>
      </c>
      <c r="C85" s="9"/>
      <c r="E85" s="9"/>
      <c r="F85" s="9"/>
      <c r="G85" s="9"/>
      <c r="H85" s="9"/>
      <c r="I85" s="138">
        <f>V6-1</f>
        <v>46234</v>
      </c>
      <c r="J85" s="138"/>
      <c r="K85" s="138"/>
      <c r="L85" s="138"/>
      <c r="M85" s="138"/>
      <c r="N85" s="37" t="s">
        <v>91</v>
      </c>
    </row>
    <row r="86" spans="2:23" ht="19.5" customHeight="1" x14ac:dyDescent="0.15">
      <c r="B86" s="9"/>
      <c r="C86" s="9"/>
      <c r="D86" s="37" t="s">
        <v>105</v>
      </c>
      <c r="E86" s="9"/>
      <c r="F86" s="9"/>
      <c r="G86" s="9"/>
      <c r="H86" s="9"/>
      <c r="I86" s="9"/>
      <c r="J86" s="9"/>
    </row>
    <row r="87" spans="2:23" ht="19.5" customHeight="1" x14ac:dyDescent="0.15">
      <c r="B87" s="9"/>
      <c r="C87" s="9"/>
      <c r="D87" s="37" t="s">
        <v>109</v>
      </c>
      <c r="E87" s="9"/>
      <c r="F87" s="9"/>
      <c r="G87" s="9"/>
      <c r="H87" s="9"/>
      <c r="I87" s="9"/>
      <c r="J87" s="9"/>
    </row>
    <row r="88" spans="2:23" ht="19.5" customHeight="1" x14ac:dyDescent="0.15">
      <c r="B88" s="9"/>
      <c r="C88" s="9"/>
      <c r="D88" s="9" t="s">
        <v>67</v>
      </c>
      <c r="E88" s="9"/>
      <c r="F88" s="9"/>
      <c r="G88" s="9"/>
      <c r="H88" s="9"/>
      <c r="I88" s="9"/>
      <c r="J88" s="9"/>
    </row>
    <row r="89" spans="2:23" ht="19.5" customHeight="1" x14ac:dyDescent="0.15">
      <c r="B89" s="9"/>
      <c r="C89" s="9"/>
      <c r="D89" s="9" t="s">
        <v>68</v>
      </c>
      <c r="E89" s="9"/>
      <c r="F89" s="9"/>
      <c r="G89" s="9"/>
      <c r="H89" s="9"/>
      <c r="I89" s="9"/>
      <c r="J89" s="9"/>
    </row>
    <row r="90" spans="2:23" ht="12" customHeight="1" x14ac:dyDescent="0.15">
      <c r="B90" s="9"/>
      <c r="C90" s="9"/>
      <c r="D90" s="9"/>
      <c r="E90" s="9"/>
      <c r="F90" s="9"/>
      <c r="G90" s="9"/>
      <c r="H90" s="9"/>
      <c r="I90" s="9"/>
      <c r="J90" s="9"/>
    </row>
    <row r="91" spans="2:23" ht="19.5" customHeight="1" x14ac:dyDescent="0.15">
      <c r="B91" s="37" t="s">
        <v>69</v>
      </c>
      <c r="C91" s="9"/>
      <c r="E91" s="9"/>
      <c r="F91" s="9"/>
      <c r="G91" s="9"/>
      <c r="H91" s="9"/>
      <c r="I91" s="139">
        <f>V6</f>
        <v>46235</v>
      </c>
      <c r="J91" s="139"/>
      <c r="K91" s="139"/>
      <c r="L91" s="139"/>
      <c r="M91" s="139"/>
      <c r="N91" s="140" t="s">
        <v>92</v>
      </c>
      <c r="O91" s="140"/>
      <c r="P91" s="140"/>
    </row>
    <row r="92" spans="2:23" ht="9.75" customHeight="1" x14ac:dyDescent="0.15">
      <c r="B92" s="37"/>
      <c r="C92" s="9"/>
      <c r="E92" s="9"/>
      <c r="F92" s="9"/>
      <c r="G92" s="9"/>
      <c r="H92" s="9"/>
      <c r="I92" s="64"/>
      <c r="J92" s="64"/>
      <c r="K92" s="64"/>
      <c r="L92" s="64"/>
      <c r="M92" s="64"/>
      <c r="N92" s="63"/>
      <c r="O92" s="63"/>
      <c r="P92" s="63"/>
    </row>
    <row r="93" spans="2:23" ht="19.5" customHeight="1" x14ac:dyDescent="0.15">
      <c r="B93" s="37" t="s">
        <v>70</v>
      </c>
      <c r="C93" s="9"/>
      <c r="E93" s="9"/>
      <c r="F93" s="9"/>
      <c r="G93" s="9"/>
      <c r="H93" s="9"/>
      <c r="I93" s="281">
        <f>I91</f>
        <v>46235</v>
      </c>
      <c r="J93" s="281"/>
      <c r="K93" s="281"/>
      <c r="L93" s="281"/>
      <c r="M93" s="281"/>
      <c r="N93" s="37" t="s">
        <v>90</v>
      </c>
      <c r="O93" s="61"/>
      <c r="P93" s="61"/>
      <c r="Q93" s="61"/>
      <c r="R93" s="61"/>
      <c r="S93" s="61"/>
      <c r="T93" s="61"/>
      <c r="U93" s="61"/>
      <c r="V93" s="61"/>
      <c r="W93" s="61"/>
    </row>
    <row r="94" spans="2:23" ht="19.5" customHeight="1" x14ac:dyDescent="0.15">
      <c r="B94" s="9"/>
      <c r="C94" s="9"/>
      <c r="D94" s="9" t="s">
        <v>71</v>
      </c>
      <c r="E94" s="9"/>
      <c r="F94" s="9"/>
      <c r="G94" s="9"/>
      <c r="H94" s="9"/>
      <c r="I94" s="9"/>
      <c r="J94" s="9"/>
    </row>
    <row r="95" spans="2:23" ht="19.5" customHeight="1" x14ac:dyDescent="0.15">
      <c r="B95" s="9"/>
      <c r="C95" s="9"/>
      <c r="D95" s="9" t="s">
        <v>96</v>
      </c>
      <c r="E95" s="9"/>
      <c r="F95" s="9"/>
      <c r="G95" s="9"/>
      <c r="H95" s="9"/>
      <c r="I95" s="9"/>
      <c r="J95" s="9"/>
    </row>
    <row r="96" spans="2:23" ht="19.5" customHeight="1" x14ac:dyDescent="0.15">
      <c r="B96" s="9"/>
      <c r="C96" s="9"/>
      <c r="D96" s="9" t="s">
        <v>72</v>
      </c>
      <c r="E96" s="9"/>
      <c r="F96" s="9"/>
      <c r="G96" s="9"/>
      <c r="H96" s="9"/>
      <c r="I96" s="9"/>
      <c r="J96" s="9"/>
    </row>
    <row r="97" spans="2:25" ht="19.5" customHeight="1" x14ac:dyDescent="0.15">
      <c r="B97" s="9"/>
      <c r="C97" s="9"/>
      <c r="D97" s="96" t="s">
        <v>112</v>
      </c>
      <c r="E97" s="9"/>
      <c r="G97" s="9"/>
      <c r="H97" s="9"/>
      <c r="I97" s="9"/>
      <c r="J97" s="9"/>
      <c r="Q97" s="282">
        <f>I93+1</f>
        <v>46236</v>
      </c>
      <c r="R97" s="282"/>
      <c r="S97" s="282"/>
      <c r="T97" s="129" t="s">
        <v>113</v>
      </c>
      <c r="U97" s="129"/>
      <c r="V97" s="129"/>
      <c r="W97" s="129"/>
      <c r="X97" s="129"/>
      <c r="Y97" s="129"/>
    </row>
    <row r="98" spans="2:25" ht="7.5" customHeight="1" x14ac:dyDescent="0.15">
      <c r="B98" s="9"/>
      <c r="C98" s="9"/>
      <c r="K98" s="294"/>
      <c r="L98" s="294"/>
      <c r="M98" s="9"/>
    </row>
    <row r="99" spans="2:25" ht="9" customHeight="1" x14ac:dyDescent="0.15">
      <c r="B99" s="9"/>
      <c r="C99" s="9"/>
      <c r="K99" s="62"/>
      <c r="L99" s="62"/>
      <c r="M99" s="9"/>
    </row>
    <row r="100" spans="2:25" ht="19.5" customHeight="1" x14ac:dyDescent="0.15">
      <c r="B100" s="37" t="s">
        <v>73</v>
      </c>
      <c r="C100" s="9"/>
      <c r="E100" s="9"/>
      <c r="F100" s="9"/>
      <c r="G100" s="9"/>
      <c r="H100" s="9"/>
      <c r="I100" s="281">
        <f>Q97</f>
        <v>46236</v>
      </c>
      <c r="J100" s="281"/>
      <c r="K100" s="281"/>
      <c r="L100" s="281"/>
      <c r="M100" s="281"/>
      <c r="N100" s="140" t="s">
        <v>92</v>
      </c>
      <c r="O100" s="140"/>
      <c r="P100" s="140"/>
      <c r="Q100" s="41"/>
    </row>
    <row r="101" spans="2:25" ht="19.5" customHeight="1" x14ac:dyDescent="0.15">
      <c r="B101" s="9"/>
      <c r="C101" s="9"/>
      <c r="D101" s="9" t="s">
        <v>74</v>
      </c>
      <c r="E101" s="9"/>
      <c r="F101" s="9"/>
      <c r="G101" s="9"/>
      <c r="H101" s="9"/>
      <c r="I101" s="9"/>
      <c r="J101" s="9"/>
    </row>
    <row r="102" spans="2:25" ht="19.5" customHeight="1" x14ac:dyDescent="0.15">
      <c r="B102" s="9"/>
      <c r="C102" s="9"/>
      <c r="D102" s="9" t="s">
        <v>75</v>
      </c>
      <c r="E102" s="9"/>
      <c r="F102" s="9"/>
      <c r="G102" s="9"/>
      <c r="H102" s="9"/>
      <c r="I102" s="9"/>
      <c r="J102" s="9"/>
    </row>
    <row r="103" spans="2:25" ht="7.5" customHeight="1" x14ac:dyDescent="0.15">
      <c r="B103" s="9"/>
      <c r="C103" s="9"/>
      <c r="D103" s="9"/>
      <c r="E103" s="9"/>
      <c r="F103" s="9"/>
      <c r="G103" s="9"/>
      <c r="H103" s="9"/>
      <c r="I103" s="9"/>
      <c r="J103" s="9"/>
    </row>
    <row r="104" spans="2:25" ht="19.5" customHeight="1" x14ac:dyDescent="0.15">
      <c r="B104" s="37" t="s">
        <v>76</v>
      </c>
      <c r="C104" s="9"/>
      <c r="E104" s="9"/>
      <c r="F104" s="9"/>
      <c r="G104" s="9"/>
      <c r="H104" s="9"/>
      <c r="I104" s="9"/>
      <c r="J104" s="9"/>
    </row>
    <row r="105" spans="2:25" ht="19.5" customHeight="1" x14ac:dyDescent="0.15">
      <c r="B105" s="37"/>
      <c r="C105" s="9"/>
      <c r="D105" s="9" t="s">
        <v>106</v>
      </c>
      <c r="E105" s="9"/>
      <c r="F105" s="9"/>
      <c r="G105" s="9"/>
      <c r="H105" s="9"/>
      <c r="I105" s="9"/>
      <c r="J105" s="9"/>
      <c r="O105" s="61"/>
    </row>
    <row r="106" spans="2:25" ht="19.5" customHeight="1" x14ac:dyDescent="0.15">
      <c r="B106" s="9"/>
      <c r="C106" s="9"/>
      <c r="D106" s="9" t="s">
        <v>111</v>
      </c>
      <c r="E106" s="9"/>
      <c r="F106" s="9"/>
      <c r="G106" s="9"/>
      <c r="H106" s="9"/>
      <c r="I106" s="9"/>
      <c r="J106" s="9"/>
    </row>
    <row r="107" spans="2:25" ht="19.5" customHeight="1" x14ac:dyDescent="0.15">
      <c r="B107" s="9"/>
      <c r="C107" s="9"/>
      <c r="D107" s="39" t="s">
        <v>107</v>
      </c>
      <c r="E107" s="9"/>
      <c r="F107" s="9"/>
      <c r="G107" s="9"/>
      <c r="H107" s="9"/>
      <c r="I107" s="9"/>
      <c r="J107" s="9"/>
    </row>
    <row r="108" spans="2:25" ht="19.5" customHeight="1" x14ac:dyDescent="0.15">
      <c r="B108" s="9"/>
      <c r="C108" s="9"/>
      <c r="D108" s="9" t="s">
        <v>123</v>
      </c>
      <c r="E108" s="9"/>
      <c r="F108" s="9"/>
      <c r="G108" s="9"/>
      <c r="H108" s="9"/>
      <c r="I108" s="9"/>
      <c r="J108" s="9"/>
    </row>
    <row r="109" spans="2:25" ht="19.5" customHeight="1" x14ac:dyDescent="0.15">
      <c r="B109" s="9"/>
      <c r="C109" s="9"/>
      <c r="D109" s="9" t="s">
        <v>108</v>
      </c>
      <c r="E109" s="9"/>
      <c r="G109" s="9"/>
      <c r="H109" s="9"/>
      <c r="I109" s="9"/>
      <c r="J109" s="9"/>
    </row>
    <row r="110" spans="2:25" ht="19.5" customHeight="1" x14ac:dyDescent="0.15">
      <c r="B110" s="9"/>
      <c r="C110" s="9"/>
      <c r="D110" s="9"/>
      <c r="E110" s="9"/>
      <c r="G110" s="9"/>
      <c r="H110" s="9"/>
      <c r="I110" s="9"/>
      <c r="J110" s="9"/>
    </row>
    <row r="111" spans="2:25" ht="19.5" customHeight="1" x14ac:dyDescent="0.15">
      <c r="B111" s="9"/>
      <c r="C111" s="38"/>
      <c r="D111" s="90"/>
      <c r="E111" s="9"/>
      <c r="F111" s="9"/>
      <c r="G111" s="9"/>
      <c r="H111" s="9"/>
      <c r="I111" s="9"/>
      <c r="J111" s="9"/>
    </row>
    <row r="112" spans="2:25" ht="19.5" customHeight="1" x14ac:dyDescent="0.15">
      <c r="B112" s="9"/>
      <c r="C112" s="9"/>
      <c r="D112" s="9"/>
      <c r="E112" s="9"/>
      <c r="F112" s="9"/>
      <c r="G112" s="9"/>
      <c r="H112" s="9"/>
      <c r="I112" s="9"/>
      <c r="J112" s="9"/>
    </row>
    <row r="113" ht="19.5" customHeight="1" x14ac:dyDescent="0.15"/>
  </sheetData>
  <mergeCells count="87">
    <mergeCell ref="I100:M100"/>
    <mergeCell ref="N100:P100"/>
    <mergeCell ref="Q97:S97"/>
    <mergeCell ref="W12:Y12"/>
    <mergeCell ref="W13:Y13"/>
    <mergeCell ref="C32:Z32"/>
    <mergeCell ref="B47:C49"/>
    <mergeCell ref="J48:L48"/>
    <mergeCell ref="N48:O48"/>
    <mergeCell ref="K98:L98"/>
    <mergeCell ref="I93:M93"/>
    <mergeCell ref="S37:T38"/>
    <mergeCell ref="Q41:T41"/>
    <mergeCell ref="B28:B42"/>
    <mergeCell ref="M44:M46"/>
    <mergeCell ref="C37:C42"/>
    <mergeCell ref="V6:Y6"/>
    <mergeCell ref="S6:U6"/>
    <mergeCell ref="Q26:R26"/>
    <mergeCell ref="D33:E34"/>
    <mergeCell ref="N29:N30"/>
    <mergeCell ref="Q34:Z34"/>
    <mergeCell ref="F33:O34"/>
    <mergeCell ref="B6:F6"/>
    <mergeCell ref="B12:B14"/>
    <mergeCell ref="B7:B10"/>
    <mergeCell ref="Q13:S13"/>
    <mergeCell ref="T13:V13"/>
    <mergeCell ref="H12:J12"/>
    <mergeCell ref="C33:C36"/>
    <mergeCell ref="C28:I31"/>
    <mergeCell ref="Q33:T33"/>
    <mergeCell ref="B44:C46"/>
    <mergeCell ref="D44:L46"/>
    <mergeCell ref="F39:F40"/>
    <mergeCell ref="G39:I40"/>
    <mergeCell ref="F37:R38"/>
    <mergeCell ref="D37:E38"/>
    <mergeCell ref="D39:E40"/>
    <mergeCell ref="D41:E42"/>
    <mergeCell ref="F41:O42"/>
    <mergeCell ref="N44:O46"/>
    <mergeCell ref="P44:P46"/>
    <mergeCell ref="V33:Z33"/>
    <mergeCell ref="K12:M12"/>
    <mergeCell ref="J35:Z36"/>
    <mergeCell ref="U29:X30"/>
    <mergeCell ref="Q29:T30"/>
    <mergeCell ref="J29:M30"/>
    <mergeCell ref="Q12:S12"/>
    <mergeCell ref="N12:P12"/>
    <mergeCell ref="T12:V12"/>
    <mergeCell ref="H13:J13"/>
    <mergeCell ref="K13:M13"/>
    <mergeCell ref="N13:P13"/>
    <mergeCell ref="U48:Y48"/>
    <mergeCell ref="B50:C52"/>
    <mergeCell ref="D51:E51"/>
    <mergeCell ref="W1:Y1"/>
    <mergeCell ref="W2:Y4"/>
    <mergeCell ref="I1:U2"/>
    <mergeCell ref="B1:C4"/>
    <mergeCell ref="D1:H4"/>
    <mergeCell ref="U37:Z38"/>
    <mergeCell ref="J39:Z40"/>
    <mergeCell ref="V41:Z41"/>
    <mergeCell ref="Q42:Z42"/>
    <mergeCell ref="D35:E36"/>
    <mergeCell ref="F35:F36"/>
    <mergeCell ref="G35:I36"/>
    <mergeCell ref="C12:G13"/>
    <mergeCell ref="B53:C55"/>
    <mergeCell ref="Z53:Z55"/>
    <mergeCell ref="O54:P54"/>
    <mergeCell ref="T97:Y97"/>
    <mergeCell ref="A43:Z43"/>
    <mergeCell ref="U44:Z44"/>
    <mergeCell ref="Z50:Z52"/>
    <mergeCell ref="Y45:Z46"/>
    <mergeCell ref="I85:M85"/>
    <mergeCell ref="I91:M91"/>
    <mergeCell ref="N91:P91"/>
    <mergeCell ref="V45:W45"/>
    <mergeCell ref="J51:Y51"/>
    <mergeCell ref="B57:M59"/>
    <mergeCell ref="P57:X59"/>
    <mergeCell ref="E48:F48"/>
  </mergeCells>
  <phoneticPr fontId="20"/>
  <dataValidations count="5">
    <dataValidation type="list" allowBlank="1" showInputMessage="1" showErrorMessage="1" sqref="Q15:Y25 M15:P24 H15:L17 H19:L25 H18:K18" xr:uid="{B20D131A-F6B5-4DE6-A150-87332B42FC45}">
      <formula1>$AH$1:$AH$2</formula1>
    </dataValidation>
    <dataValidation type="list" allowBlank="1" showInputMessage="1" showErrorMessage="1" sqref="Q45 S45 U45 X45 N29:N30 I48 M48 P48 S48 D51:E51 H51 N58 Y58 E48" xr:uid="{0E6B54DF-C167-45B0-8CEC-90F2B47F1C1E}">
      <formula1>$AI$1:$AI$2</formula1>
    </dataValidation>
    <dataValidation imeMode="hiragana" allowBlank="1" showInputMessage="1" showErrorMessage="1" sqref="F33:O34 J35:Z36 F37:R38 J39:Z40 F41:O42 U48:Y48" xr:uid="{61E70D39-E0A5-4090-BDDA-2B6878D527A1}"/>
    <dataValidation imeMode="off" allowBlank="1" showInputMessage="1" showErrorMessage="1" sqref="Q33:T33 V33:Z33 Q34:Z34 G35:I36 G39:I40 Q41:T41 Q42:Z42 V41:Z41" xr:uid="{0A5FCDEE-AE87-4C51-A1E2-BAF5AD26A9D1}"/>
    <dataValidation type="list" allowBlank="1" showInputMessage="1" showErrorMessage="1" sqref="U54 W54" xr:uid="{8EF22ED2-934F-4B88-B85D-9E6ABD11BE2F}">
      <formula1>$AI$2</formula1>
    </dataValidation>
  </dataValidations>
  <printOptions horizontalCentered="1"/>
  <pageMargins left="0.23622047244094491" right="0.23622047244094491" top="0.55118110236220474" bottom="0.55118110236220474" header="0.31496062992125984" footer="0.31496062992125984"/>
  <pageSetup paperSize="9" scale="92" fitToHeight="0" orientation="portrait" r:id="rId1"/>
  <rowBreaks count="1" manualBreakCount="1">
    <brk id="59" max="25" man="1"/>
  </rowBreaks>
  <ignoredErrors>
    <ignoredError sqref="B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優歌</dc:creator>
  <cp:lastModifiedBy>近藤 都子</cp:lastModifiedBy>
  <cp:lastPrinted>2026-07-08T04:27:06Z</cp:lastPrinted>
  <dcterms:created xsi:type="dcterms:W3CDTF">2023-11-11T01:53:32Z</dcterms:created>
  <dcterms:modified xsi:type="dcterms:W3CDTF">2026-07-08T04:27:27Z</dcterms:modified>
</cp:coreProperties>
</file>