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9\北沢\"/>
    </mc:Choice>
  </mc:AlternateContent>
  <xr:revisionPtr revIDLastSave="0" documentId="13_ncr:1_{199A38AC-233C-482E-BC69-D61D4B520F42}" xr6:coauthVersionLast="47" xr6:coauthVersionMax="47" xr10:uidLastSave="{00000000-0000-0000-0000-000000000000}"/>
  <bookViews>
    <workbookView xWindow="20370" yWindow="-120" windowWidth="29040" windowHeight="15720" xr2:uid="{00000000-000D-0000-FFFF-FFFF00000000}"/>
  </bookViews>
  <sheets>
    <sheet name="集会室" sheetId="12" r:id="rId1"/>
    <sheet name="Sheet1" sheetId="5" r:id="rId2"/>
    <sheet name="※" sheetId="13" state="hidden" r:id="rId3"/>
    <sheet name="貼り付け" sheetId="11" state="hidden" r:id="rId4"/>
  </sheets>
  <definedNames>
    <definedName name="_xlnm.Print_Area" localSheetId="0">集会室!$A$1:$BD$79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3" i="12" l="1"/>
  <c r="G2" i="11"/>
  <c r="K2" i="11"/>
  <c r="J2" i="11"/>
  <c r="I2" i="11"/>
  <c r="H2" i="11"/>
  <c r="F2" i="11"/>
  <c r="E2" i="11"/>
  <c r="D2" i="11"/>
  <c r="J77" i="12" l="1"/>
  <c r="U32" i="12"/>
  <c r="U30" i="12"/>
  <c r="U23" i="12"/>
  <c r="U21" i="12"/>
  <c r="U14" i="12"/>
  <c r="U12" i="12"/>
  <c r="N32" i="12"/>
  <c r="N30" i="12"/>
  <c r="N23" i="12"/>
  <c r="N21" i="12"/>
  <c r="N14" i="12"/>
  <c r="N12" i="12"/>
  <c r="AC32" i="12"/>
  <c r="AC30" i="12"/>
  <c r="AC23" i="12"/>
  <c r="AC21" i="12"/>
  <c r="AC14" i="12"/>
  <c r="AC12" i="12"/>
  <c r="J75" i="12" l="1"/>
  <c r="J76" i="12"/>
</calcChain>
</file>

<file path=xl/sharedStrings.xml><?xml version="1.0" encoding="utf-8"?>
<sst xmlns="http://schemas.openxmlformats.org/spreadsheetml/2006/main" count="175" uniqueCount="124">
  <si>
    <t>年</t>
    <rPh sb="0" eb="1">
      <t>ネン</t>
    </rPh>
    <phoneticPr fontId="1"/>
  </si>
  <si>
    <t>月</t>
    <rPh sb="0" eb="1">
      <t>ツキ</t>
    </rPh>
    <phoneticPr fontId="1"/>
  </si>
  <si>
    <t>日</t>
    <rPh sb="0" eb="1">
      <t>ニチ</t>
    </rPh>
    <phoneticPr fontId="1"/>
  </si>
  <si>
    <t>午前</t>
    <rPh sb="0" eb="2">
      <t>ゴゼン</t>
    </rPh>
    <phoneticPr fontId="1"/>
  </si>
  <si>
    <t>午後</t>
    <rPh sb="0" eb="2">
      <t>ゴゴ</t>
    </rPh>
    <phoneticPr fontId="1"/>
  </si>
  <si>
    <t>夜間</t>
    <rPh sb="0" eb="2">
      <t>ヤカン</t>
    </rPh>
    <phoneticPr fontId="1"/>
  </si>
  <si>
    <t>（</t>
    <phoneticPr fontId="1"/>
  </si>
  <si>
    <t>電話</t>
    <rPh sb="0" eb="2">
      <t>デンワ</t>
    </rPh>
    <phoneticPr fontId="1"/>
  </si>
  <si>
    <t>受付
番号</t>
    <rPh sb="0" eb="2">
      <t>ウケツケ</t>
    </rPh>
    <rPh sb="3" eb="5">
      <t>バンゴウ</t>
    </rPh>
    <phoneticPr fontId="1"/>
  </si>
  <si>
    <t>mailアドレス；</t>
    <phoneticPr fontId="1"/>
  </si>
  <si>
    <t>FAX；</t>
    <phoneticPr fontId="1"/>
  </si>
  <si>
    <t>お問い合わせ先：</t>
    <rPh sb="1" eb="2">
      <t>ト</t>
    </rPh>
    <rPh sb="3" eb="4">
      <t>ア</t>
    </rPh>
    <rPh sb="6" eb="7">
      <t>サキ</t>
    </rPh>
    <phoneticPr fontId="1"/>
  </si>
  <si>
    <t>電話；</t>
    <rPh sb="0" eb="2">
      <t>デンワ</t>
    </rPh>
    <phoneticPr fontId="1"/>
  </si>
  <si>
    <t>世田谷サービス公社社員立会いのもと厳正に行います。</t>
    <rPh sb="0" eb="3">
      <t>セタガヤ</t>
    </rPh>
    <rPh sb="7" eb="9">
      <t>コウシャ</t>
    </rPh>
    <rPh sb="9" eb="11">
      <t>シャイン</t>
    </rPh>
    <rPh sb="11" eb="13">
      <t>タチア</t>
    </rPh>
    <rPh sb="17" eb="19">
      <t>ゲンセイ</t>
    </rPh>
    <rPh sb="20" eb="21">
      <t>オコナ</t>
    </rPh>
    <phoneticPr fontId="1"/>
  </si>
  <si>
    <t>10時より</t>
    <rPh sb="2" eb="3">
      <t>ジ</t>
    </rPh>
    <phoneticPr fontId="1"/>
  </si>
  <si>
    <t>前・後延長</t>
    <rPh sb="0" eb="1">
      <t>マエ</t>
    </rPh>
    <rPh sb="2" eb="3">
      <t>アト</t>
    </rPh>
    <rPh sb="3" eb="5">
      <t>エンチョウ</t>
    </rPh>
    <phoneticPr fontId="1"/>
  </si>
  <si>
    <t>受付NO</t>
  </si>
  <si>
    <t>受付日</t>
  </si>
  <si>
    <t>受付方法</t>
    <rPh sb="2" eb="4">
      <t>ホウホウ</t>
    </rPh>
    <phoneticPr fontId="1"/>
  </si>
  <si>
    <t>個人名</t>
    <phoneticPr fontId="1"/>
  </si>
  <si>
    <t>団体名</t>
    <phoneticPr fontId="1"/>
  </si>
  <si>
    <t>団体担当者</t>
    <rPh sb="0" eb="2">
      <t>ダンタイ</t>
    </rPh>
    <phoneticPr fontId="1"/>
  </si>
  <si>
    <t>ID番号</t>
  </si>
  <si>
    <t>電話番号</t>
  </si>
  <si>
    <t>メール</t>
  </si>
  <si>
    <t>FAX</t>
  </si>
  <si>
    <t/>
  </si>
  <si>
    <t>14時</t>
    <rPh sb="2" eb="3">
      <t>ジ</t>
    </rPh>
    <phoneticPr fontId="1"/>
  </si>
  <si>
    <t>メール・ＦＡＸまたは窓口での申込をお願いします。</t>
    <rPh sb="10" eb="12">
      <t>マドグチ</t>
    </rPh>
    <rPh sb="18" eb="19">
      <t>ネガ</t>
    </rPh>
    <phoneticPr fontId="1"/>
  </si>
  <si>
    <t>抽選順
NO</t>
    <rPh sb="0" eb="2">
      <t>チュウセン</t>
    </rPh>
    <rPh sb="2" eb="3">
      <t>ジュン</t>
    </rPh>
    <phoneticPr fontId="1"/>
  </si>
  <si>
    <t>利用分）</t>
    <rPh sb="0" eb="3">
      <t>リヨウブン</t>
    </rPh>
    <phoneticPr fontId="1"/>
  </si>
  <si>
    <t>曜日</t>
    <rPh sb="0" eb="2">
      <t>ヨウビ</t>
    </rPh>
    <phoneticPr fontId="1"/>
  </si>
  <si>
    <t>✔</t>
    <phoneticPr fontId="1"/>
  </si>
  <si>
    <t>第３希望</t>
    <rPh sb="0" eb="1">
      <t>ダイ</t>
    </rPh>
    <rPh sb="2" eb="4">
      <t>キボウ</t>
    </rPh>
    <phoneticPr fontId="1"/>
  </si>
  <si>
    <t>第１希望</t>
    <rPh sb="0" eb="1">
      <t>ダイ</t>
    </rPh>
    <rPh sb="2" eb="4">
      <t>キボウ</t>
    </rPh>
    <phoneticPr fontId="1"/>
  </si>
  <si>
    <t>第２希望</t>
    <rPh sb="0" eb="1">
      <t>ダイ</t>
    </rPh>
    <rPh sb="2" eb="4">
      <t>キボウ</t>
    </rPh>
    <phoneticPr fontId="1"/>
  </si>
  <si>
    <t>前延長</t>
    <rPh sb="0" eb="3">
      <t>マエエンチョウ</t>
    </rPh>
    <phoneticPr fontId="1"/>
  </si>
  <si>
    <t>後延長</t>
    <rPh sb="0" eb="3">
      <t>アトエンチョウ</t>
    </rPh>
    <phoneticPr fontId="1"/>
  </si>
  <si>
    <t>延長希望↓</t>
    <rPh sb="0" eb="2">
      <t>エンチョウ</t>
    </rPh>
    <rPh sb="2" eb="4">
      <t>キボウ</t>
    </rPh>
    <phoneticPr fontId="1"/>
  </si>
  <si>
    <t>※備考欄</t>
    <rPh sb="1" eb="3">
      <t>ビコウ</t>
    </rPh>
    <rPh sb="3" eb="4">
      <t>ラン</t>
    </rPh>
    <phoneticPr fontId="1"/>
  </si>
  <si>
    <t>利用
人数</t>
    <rPh sb="0" eb="2">
      <t>リヨウ</t>
    </rPh>
    <rPh sb="3" eb="5">
      <t>ニンズウ</t>
    </rPh>
    <phoneticPr fontId="1"/>
  </si>
  <si>
    <t>利用
目的</t>
    <rPh sb="0" eb="2">
      <t>リヨウ</t>
    </rPh>
    <rPh sb="3" eb="5">
      <t>モクテキ</t>
    </rPh>
    <phoneticPr fontId="1"/>
  </si>
  <si>
    <t>氏名</t>
    <rPh sb="0" eb="2">
      <t>シメイ</t>
    </rPh>
    <phoneticPr fontId="1"/>
  </si>
  <si>
    <t>住所</t>
    <rPh sb="0" eb="2">
      <t>ジュウショ</t>
    </rPh>
    <phoneticPr fontId="1"/>
  </si>
  <si>
    <t>〒</t>
    <phoneticPr fontId="1"/>
  </si>
  <si>
    <t>代表者名</t>
    <rPh sb="0" eb="4">
      <t>ダイヒョウシャメイ</t>
    </rPh>
    <phoneticPr fontId="1"/>
  </si>
  <si>
    <t>担当者名</t>
    <rPh sb="0" eb="4">
      <t>タントウシャメイ</t>
    </rPh>
    <phoneticPr fontId="1"/>
  </si>
  <si>
    <t>個人</t>
    <rPh sb="0" eb="2">
      <t>コジン</t>
    </rPh>
    <phoneticPr fontId="1"/>
  </si>
  <si>
    <t>団体・法人</t>
    <rPh sb="0" eb="2">
      <t>ダンタイ</t>
    </rPh>
    <rPh sb="3" eb="5">
      <t>ホウジン</t>
    </rPh>
    <phoneticPr fontId="1"/>
  </si>
  <si>
    <t>名称</t>
    <rPh sb="0" eb="2">
      <t>メイショウ</t>
    </rPh>
    <phoneticPr fontId="1"/>
  </si>
  <si>
    <t>夜間～</t>
    <rPh sb="0" eb="2">
      <t>ヤカン</t>
    </rPh>
    <phoneticPr fontId="1"/>
  </si>
  <si>
    <t>①【申込書提出方法】</t>
    <rPh sb="2" eb="5">
      <t>モウシコミショ</t>
    </rPh>
    <rPh sb="5" eb="7">
      <t>テイシュツ</t>
    </rPh>
    <rPh sb="7" eb="9">
      <t>ホウホウ</t>
    </rPh>
    <phoneticPr fontId="1"/>
  </si>
  <si>
    <t>②【申込書送付期限】</t>
    <phoneticPr fontId="1"/>
  </si>
  <si>
    <r>
      <t>※申込書到着後、</t>
    </r>
    <r>
      <rPr>
        <b/>
        <sz val="11"/>
        <rFont val="ＭＳ Ｐゴシック"/>
        <family val="3"/>
        <charset val="128"/>
      </rPr>
      <t>「受付番号」を返信</t>
    </r>
    <r>
      <rPr>
        <sz val="11"/>
        <rFont val="ＭＳ 明朝"/>
        <family val="1"/>
        <charset val="128"/>
      </rPr>
      <t>いたします。</t>
    </r>
    <rPh sb="1" eb="4">
      <t>モウシコミショ</t>
    </rPh>
    <rPh sb="4" eb="6">
      <t>トウチャク</t>
    </rPh>
    <rPh sb="6" eb="7">
      <t>ゴ</t>
    </rPh>
    <rPh sb="9" eb="11">
      <t>ウケツケ</t>
    </rPh>
    <rPh sb="11" eb="13">
      <t>バンゴウ</t>
    </rPh>
    <rPh sb="15" eb="17">
      <t>ヘンシン</t>
    </rPh>
    <phoneticPr fontId="1"/>
  </si>
  <si>
    <t>③【抽選会日時】</t>
    <rPh sb="2" eb="5">
      <t>チュウセンカイ</t>
    </rPh>
    <rPh sb="5" eb="7">
      <t>ニチジ</t>
    </rPh>
    <phoneticPr fontId="1"/>
  </si>
  <si>
    <t>④【抽選結果発表】</t>
    <rPh sb="6" eb="8">
      <t>ハッピョウ</t>
    </rPh>
    <phoneticPr fontId="1"/>
  </si>
  <si>
    <t>⑤【抽選後の空き受付】</t>
    <rPh sb="2" eb="4">
      <t>チュウセン</t>
    </rPh>
    <rPh sb="4" eb="5">
      <t>ゴ</t>
    </rPh>
    <rPh sb="6" eb="7">
      <t>ア</t>
    </rPh>
    <rPh sb="8" eb="10">
      <t>ウケツケ</t>
    </rPh>
    <phoneticPr fontId="1"/>
  </si>
  <si>
    <t>←①②確認✔</t>
    <rPh sb="3" eb="5">
      <t>カクニン</t>
    </rPh>
    <phoneticPr fontId="1"/>
  </si>
  <si>
    <t>面接</t>
  </si>
  <si>
    <t>会議</t>
  </si>
  <si>
    <t>健康診断</t>
  </si>
  <si>
    <t>趣味</t>
  </si>
  <si>
    <t>説明会</t>
  </si>
  <si>
    <t>講演会</t>
  </si>
  <si>
    <t>親睦会</t>
  </si>
  <si>
    <t>控室</t>
  </si>
  <si>
    <t>式典</t>
  </si>
  <si>
    <t>ダンス</t>
  </si>
  <si>
    <t>研修</t>
  </si>
  <si>
    <t>その他</t>
  </si>
  <si>
    <t>連絡先を教えて良い</t>
    <rPh sb="0" eb="3">
      <t>レンラクサキ</t>
    </rPh>
    <rPh sb="4" eb="5">
      <t>オシ</t>
    </rPh>
    <rPh sb="7" eb="8">
      <t>ヨ</t>
    </rPh>
    <phoneticPr fontId="1"/>
  </si>
  <si>
    <t>教えないで欲しい</t>
    <rPh sb="0" eb="1">
      <t>オシ</t>
    </rPh>
    <rPh sb="5" eb="6">
      <t>ホ</t>
    </rPh>
    <phoneticPr fontId="1"/>
  </si>
  <si>
    <t>第1集会室</t>
    <rPh sb="0" eb="1">
      <t>ダイ</t>
    </rPh>
    <rPh sb="2" eb="5">
      <t>シュウカイシツ</t>
    </rPh>
    <phoneticPr fontId="1"/>
  </si>
  <si>
    <t>スカイサロン</t>
    <phoneticPr fontId="1"/>
  </si>
  <si>
    <t>ミーティングルーム</t>
    <phoneticPr fontId="1"/>
  </si>
  <si>
    <t>第2集会室</t>
    <rPh sb="0" eb="1">
      <t>ダイ</t>
    </rPh>
    <rPh sb="2" eb="5">
      <t>シュウカイシツ</t>
    </rPh>
    <phoneticPr fontId="1"/>
  </si>
  <si>
    <t>townmousikomi@setagaya.co.jp</t>
    <phoneticPr fontId="1"/>
  </si>
  <si>
    <t>北沢タウンホールホームページ「お知らせ欄」で発表します。</t>
    <rPh sb="0" eb="2">
      <t>キタザワ</t>
    </rPh>
    <rPh sb="16" eb="17">
      <t>シ</t>
    </rPh>
    <rPh sb="19" eb="20">
      <t>ラン</t>
    </rPh>
    <rPh sb="22" eb="24">
      <t>ハッピョウ</t>
    </rPh>
    <phoneticPr fontId="1"/>
  </si>
  <si>
    <t>北沢タウンホール事務室</t>
    <rPh sb="0" eb="2">
      <t>キタザワ</t>
    </rPh>
    <rPh sb="8" eb="11">
      <t>ジムシツ</t>
    </rPh>
    <phoneticPr fontId="1"/>
  </si>
  <si>
    <t>03-5478-8006</t>
    <phoneticPr fontId="1"/>
  </si>
  <si>
    <t>03-5478-8007</t>
    <phoneticPr fontId="1"/>
  </si>
  <si>
    <r>
      <t>北沢タウンホール</t>
    </r>
    <r>
      <rPr>
        <b/>
        <sz val="16"/>
        <color theme="4"/>
        <rFont val="ＭＳ Ｐゴシック"/>
        <family val="3"/>
        <charset val="128"/>
        <scheme val="minor"/>
      </rPr>
      <t>【集会室】</t>
    </r>
    <r>
      <rPr>
        <b/>
        <sz val="16"/>
        <color theme="1"/>
        <rFont val="ＭＳ Ｐゴシック"/>
        <family val="3"/>
        <charset val="128"/>
        <scheme val="minor"/>
      </rPr>
      <t>抽選申込書</t>
    </r>
    <rPh sb="0" eb="2">
      <t>キタザワ</t>
    </rPh>
    <rPh sb="9" eb="12">
      <t>シュウカイシツ</t>
    </rPh>
    <rPh sb="13" eb="18">
      <t>チュウセンモウシコミショ</t>
    </rPh>
    <phoneticPr fontId="1"/>
  </si>
  <si>
    <t>※連続利用可能日は3日間です</t>
    <rPh sb="1" eb="3">
      <t>レンゾク</t>
    </rPh>
    <rPh sb="3" eb="5">
      <t>リヨウ</t>
    </rPh>
    <rPh sb="5" eb="7">
      <t>カノウ</t>
    </rPh>
    <rPh sb="7" eb="8">
      <t>ビ</t>
    </rPh>
    <rPh sb="10" eb="12">
      <t>カカン</t>
    </rPh>
    <phoneticPr fontId="1"/>
  </si>
  <si>
    <t>ご利用希望の会場・時間帯の□に✔してください</t>
    <rPh sb="1" eb="3">
      <t>リヨウ</t>
    </rPh>
    <rPh sb="3" eb="5">
      <t>キボウ</t>
    </rPh>
    <rPh sb="6" eb="8">
      <t>カイジョウ</t>
    </rPh>
    <rPh sb="9" eb="12">
      <t>ジカンタイ</t>
    </rPh>
    <phoneticPr fontId="1"/>
  </si>
  <si>
    <t>ID有無</t>
    <phoneticPr fontId="1"/>
  </si>
  <si>
    <t>17時必着</t>
    <rPh sb="2" eb="3">
      <t>ジ</t>
    </rPh>
    <rPh sb="3" eb="5">
      <t>ヒッチャク</t>
    </rPh>
    <phoneticPr fontId="1"/>
  </si>
  <si>
    <t>電話、窓口、世田谷区立区民会館予約システムで随時受付いたします。</t>
    <rPh sb="0" eb="2">
      <t>デンワ</t>
    </rPh>
    <rPh sb="3" eb="5">
      <t>マドグチ</t>
    </rPh>
    <rPh sb="22" eb="24">
      <t>ズイジ</t>
    </rPh>
    <rPh sb="24" eb="26">
      <t>ウケツケ</t>
    </rPh>
    <phoneticPr fontId="1"/>
  </si>
  <si>
    <t>②領収書のあて先は申請者名になります。抽選後の変更はできません。</t>
    <rPh sb="1" eb="4">
      <t>リョウシュウショ</t>
    </rPh>
    <rPh sb="7" eb="8">
      <t>サキ</t>
    </rPh>
    <rPh sb="9" eb="12">
      <t>シンセイシャ</t>
    </rPh>
    <rPh sb="12" eb="13">
      <t>メイ</t>
    </rPh>
    <rPh sb="19" eb="22">
      <t>チュウセンゴ</t>
    </rPh>
    <rPh sb="23" eb="25">
      <t>ヘンコウ</t>
    </rPh>
    <phoneticPr fontId="1"/>
  </si>
  <si>
    <t>※受付番号は抽選結果確認のために必要ですので大切に保管ください。抽選会当日の9:30までに受付番号の返信がない場合はホール事務室にご連絡ください</t>
    <rPh sb="1" eb="3">
      <t>ウケツケ</t>
    </rPh>
    <rPh sb="3" eb="5">
      <t>バンゴウ</t>
    </rPh>
    <rPh sb="6" eb="8">
      <t>チュウセン</t>
    </rPh>
    <rPh sb="8" eb="10">
      <t>ケッカ</t>
    </rPh>
    <rPh sb="10" eb="12">
      <t>カクニン</t>
    </rPh>
    <rPh sb="22" eb="24">
      <t>タイセツ</t>
    </rPh>
    <rPh sb="25" eb="27">
      <t>ホカン</t>
    </rPh>
    <rPh sb="61" eb="64">
      <t>ジムシツ</t>
    </rPh>
    <phoneticPr fontId="1"/>
  </si>
  <si>
    <t>フリガナ</t>
    <phoneticPr fontId="1"/>
  </si>
  <si>
    <t>①別記の「使用についてのお願い（注意事項）」を確認・了解した。</t>
    <rPh sb="1" eb="3">
      <t>ベッキ</t>
    </rPh>
    <rPh sb="5" eb="7">
      <t>シヨウ</t>
    </rPh>
    <rPh sb="13" eb="14">
      <t>ネガ</t>
    </rPh>
    <rPh sb="16" eb="18">
      <t>チュウイ</t>
    </rPh>
    <rPh sb="18" eb="20">
      <t>ジコウ</t>
    </rPh>
    <rPh sb="23" eb="25">
      <t>カクニン</t>
    </rPh>
    <rPh sb="26" eb="28">
      <t>リョウカイ</t>
    </rPh>
    <phoneticPr fontId="1"/>
  </si>
  <si>
    <t>連絡先
の紹介</t>
    <rPh sb="0" eb="3">
      <t>レンラクサキ</t>
    </rPh>
    <rPh sb="5" eb="7">
      <t>ショウカイ</t>
    </rPh>
    <phoneticPr fontId="1"/>
  </si>
  <si>
    <t>可→</t>
    <rPh sb="0" eb="1">
      <t>カ</t>
    </rPh>
    <phoneticPr fontId="1"/>
  </si>
  <si>
    <t>不可→</t>
    <rPh sb="0" eb="2">
      <t>フカ</t>
    </rPh>
    <phoneticPr fontId="1"/>
  </si>
  <si>
    <t>※連絡先の紹介が「可」の場合、紹介してよい連絡先を選択→</t>
    <rPh sb="1" eb="4">
      <t>レンラクサキ</t>
    </rPh>
    <rPh sb="5" eb="7">
      <t>ショウカイ</t>
    </rPh>
    <rPh sb="9" eb="10">
      <t>カ</t>
    </rPh>
    <rPh sb="12" eb="14">
      <t>バアイ</t>
    </rPh>
    <rPh sb="15" eb="17">
      <t>ショウカイ</t>
    </rPh>
    <rPh sb="21" eb="24">
      <t>レンラクサキ</t>
    </rPh>
    <rPh sb="25" eb="27">
      <t>センタク</t>
    </rPh>
    <phoneticPr fontId="1"/>
  </si>
  <si>
    <t>電話番号</t>
    <rPh sb="0" eb="2">
      <t>デンワ</t>
    </rPh>
    <rPh sb="2" eb="4">
      <t>バンゴウ</t>
    </rPh>
    <phoneticPr fontId="1"/>
  </si>
  <si>
    <t>メールアドレス</t>
    <phoneticPr fontId="1"/>
  </si>
  <si>
    <t>電話番号、メールアドレスいずれも可</t>
    <rPh sb="0" eb="4">
      <t>デンワバンゴウ</t>
    </rPh>
    <rPh sb="16" eb="17">
      <t>カ</t>
    </rPh>
    <phoneticPr fontId="1"/>
  </si>
  <si>
    <t>　・（個人申請）：氏名、電話番号　　　・(団体・法人申請)：名称、担当者名、電話番号</t>
    <rPh sb="33" eb="36">
      <t>タントウシャ</t>
    </rPh>
    <rPh sb="36" eb="37">
      <t>ナ</t>
    </rPh>
    <rPh sb="38" eb="40">
      <t>デンワ</t>
    </rPh>
    <rPh sb="40" eb="42">
      <t>バンゴウ</t>
    </rPh>
    <phoneticPr fontId="1"/>
  </si>
  <si>
    <t>世田谷アーティストバンク　ライセンス証の有無</t>
    <rPh sb="0" eb="3">
      <t>セタガヤ</t>
    </rPh>
    <rPh sb="18" eb="19">
      <t>ショウ</t>
    </rPh>
    <rPh sb="20" eb="22">
      <t>ウム</t>
    </rPh>
    <phoneticPr fontId="1"/>
  </si>
  <si>
    <t>なし・不明　　あり</t>
    <rPh sb="3" eb="5">
      <t>フメイ</t>
    </rPh>
    <phoneticPr fontId="1"/>
  </si>
  <si>
    <t>円</t>
    <rPh sb="0" eb="1">
      <t>エン</t>
    </rPh>
    <phoneticPr fontId="1"/>
  </si>
  <si>
    <t>検診車あり</t>
  </si>
  <si>
    <t>あり</t>
    <phoneticPr fontId="1"/>
  </si>
  <si>
    <t>なし</t>
    <phoneticPr fontId="1"/>
  </si>
  <si>
    <r>
      <t xml:space="preserve">催事名（看板名）
</t>
    </r>
    <r>
      <rPr>
        <b/>
        <sz val="11"/>
        <color rgb="FFFF0000"/>
        <rFont val="ＭＳ Ｐゴシック"/>
        <family val="3"/>
        <charset val="128"/>
        <scheme val="minor"/>
      </rPr>
      <t>※</t>
    </r>
    <rPh sb="0" eb="3">
      <t>サイジメイ</t>
    </rPh>
    <rPh sb="4" eb="7">
      <t>カンバンメイ</t>
    </rPh>
    <phoneticPr fontId="1"/>
  </si>
  <si>
    <r>
      <t xml:space="preserve">注意事項等の確認✔
</t>
    </r>
    <r>
      <rPr>
        <b/>
        <sz val="11"/>
        <color rgb="FFFF0000"/>
        <rFont val="ＭＳ Ｐゴシック"/>
        <family val="3"/>
        <charset val="128"/>
        <scheme val="minor"/>
      </rPr>
      <t>※</t>
    </r>
    <phoneticPr fontId="1"/>
  </si>
  <si>
    <t>区民会館予約システムの利用者ID</t>
    <rPh sb="0" eb="4">
      <t>クミンカイカン</t>
    </rPh>
    <rPh sb="4" eb="6">
      <t>ヨヤク</t>
    </rPh>
    <rPh sb="11" eb="14">
      <t>リヨウシャ</t>
    </rPh>
    <phoneticPr fontId="1"/>
  </si>
  <si>
    <t>番号記入→</t>
    <rPh sb="0" eb="4">
      <t>バンゴウキニュウ</t>
    </rPh>
    <phoneticPr fontId="1"/>
  </si>
  <si>
    <r>
      <t>申請者　</t>
    </r>
    <r>
      <rPr>
        <b/>
        <sz val="11"/>
        <color rgb="FFFF0000"/>
        <rFont val="ＭＳ Ｐゴシック"/>
        <family val="3"/>
        <charset val="128"/>
        <scheme val="minor"/>
      </rPr>
      <t>※</t>
    </r>
    <rPh sb="0" eb="3">
      <t>シンセイシャ</t>
    </rPh>
    <phoneticPr fontId="1"/>
  </si>
  <si>
    <r>
      <t xml:space="preserve">催事内容
</t>
    </r>
    <r>
      <rPr>
        <sz val="9"/>
        <rFont val="ＭＳ Ｐゴシック"/>
        <family val="3"/>
        <charset val="128"/>
        <scheme val="minor"/>
      </rPr>
      <t>なるべく詳細に記載下さい</t>
    </r>
    <r>
      <rPr>
        <sz val="10"/>
        <rFont val="ＭＳ Ｐゴシック"/>
        <family val="3"/>
        <charset val="128"/>
        <scheme val="minor"/>
      </rPr>
      <t xml:space="preserve">
</t>
    </r>
    <r>
      <rPr>
        <b/>
        <sz val="11"/>
        <color rgb="FFFF0000"/>
        <rFont val="ＭＳ Ｐゴシック"/>
        <family val="3"/>
        <charset val="128"/>
        <scheme val="minor"/>
      </rPr>
      <t>※</t>
    </r>
    <rPh sb="0" eb="4">
      <t>サイジナイヨウ</t>
    </rPh>
    <rPh sb="9" eb="11">
      <t>ショウサイ</t>
    </rPh>
    <rPh sb="12" eb="14">
      <t>キサイ</t>
    </rPh>
    <rPh sb="14" eb="15">
      <t>クダ</t>
    </rPh>
    <phoneticPr fontId="1"/>
  </si>
  <si>
    <r>
      <t>料金設定有の場合
（入場料、視聴料）</t>
    </r>
    <r>
      <rPr>
        <b/>
        <sz val="10"/>
        <color rgb="FFFF0000"/>
        <rFont val="ＭＳ Ｐゴシック"/>
        <family val="3"/>
        <charset val="128"/>
        <scheme val="minor"/>
      </rPr>
      <t>※</t>
    </r>
    <rPh sb="0" eb="4">
      <t>リョウキンセッテイ</t>
    </rPh>
    <rPh sb="4" eb="5">
      <t>アリ</t>
    </rPh>
    <rPh sb="6" eb="8">
      <t>バアイ</t>
    </rPh>
    <rPh sb="10" eb="13">
      <t>ニュウジョウリョウ</t>
    </rPh>
    <rPh sb="14" eb="17">
      <t>シチョウリョウ</t>
    </rPh>
    <phoneticPr fontId="1"/>
  </si>
  <si>
    <r>
      <t xml:space="preserve">利用希望日と
時間帯
</t>
    </r>
    <r>
      <rPr>
        <sz val="10"/>
        <color theme="1"/>
        <rFont val="ＭＳ Ｐゴシック"/>
        <family val="3"/>
        <charset val="128"/>
        <scheme val="minor"/>
      </rPr>
      <t xml:space="preserve">※備考欄は
部屋により希望時間帯が異なる場合などに具体的に記入してください
</t>
    </r>
    <r>
      <rPr>
        <b/>
        <sz val="11"/>
        <color rgb="FFFF0000"/>
        <rFont val="ＭＳ Ｐゴシック"/>
        <family val="3"/>
        <charset val="128"/>
        <scheme val="minor"/>
      </rPr>
      <t>※</t>
    </r>
    <r>
      <rPr>
        <sz val="10"/>
        <color theme="1"/>
        <rFont val="ＭＳ Ｐゴシック"/>
        <family val="3"/>
        <charset val="128"/>
        <scheme val="minor"/>
      </rPr>
      <t xml:space="preserve">
</t>
    </r>
    <rPh sb="0" eb="5">
      <t>リヨウキボウビ</t>
    </rPh>
    <rPh sb="7" eb="9">
      <t>ジカン</t>
    </rPh>
    <rPh sb="9" eb="10">
      <t>タイ</t>
    </rPh>
    <rPh sb="13" eb="15">
      <t>ビコウ</t>
    </rPh>
    <rPh sb="15" eb="16">
      <t>ラン</t>
    </rPh>
    <rPh sb="18" eb="20">
      <t>ヘヤ</t>
    </rPh>
    <rPh sb="23" eb="28">
      <t>キボウジカンタイ</t>
    </rPh>
    <rPh sb="29" eb="30">
      <t>コト</t>
    </rPh>
    <rPh sb="32" eb="34">
      <t>バアイ</t>
    </rPh>
    <rPh sb="37" eb="40">
      <t>グタイテキ</t>
    </rPh>
    <rPh sb="41" eb="43">
      <t>キニュウ</t>
    </rPh>
    <phoneticPr fontId="1"/>
  </si>
  <si>
    <t>※催事名・催事内容の記載がない場合、ご連絡させていただきます。　ご連絡つかない場合は、申込をキャンセルさせていただく場合ございますので、予めご了承ください。</t>
    <rPh sb="1" eb="4">
      <t>サイジメイ</t>
    </rPh>
    <rPh sb="5" eb="9">
      <t>サイジナイヨウ</t>
    </rPh>
    <rPh sb="10" eb="12">
      <t>キサイ</t>
    </rPh>
    <rPh sb="15" eb="17">
      <t>バアイ</t>
    </rPh>
    <rPh sb="19" eb="21">
      <t>レンラク</t>
    </rPh>
    <rPh sb="33" eb="35">
      <t>レンラク</t>
    </rPh>
    <rPh sb="39" eb="41">
      <t>バアイ</t>
    </rPh>
    <rPh sb="43" eb="45">
      <t>モウシコミ</t>
    </rPh>
    <rPh sb="58" eb="60">
      <t>バアイ</t>
    </rPh>
    <rPh sb="68" eb="69">
      <t>アラカジ</t>
    </rPh>
    <rPh sb="71" eb="73">
      <t>リョウショウ</t>
    </rPh>
    <phoneticPr fontId="1"/>
  </si>
  <si>
    <r>
      <rPr>
        <b/>
        <sz val="11"/>
        <color rgb="FFFF0000"/>
        <rFont val="ＭＳ Ｐゴシック"/>
        <family val="3"/>
        <charset val="128"/>
        <scheme val="minor"/>
      </rPr>
      <t>※</t>
    </r>
    <r>
      <rPr>
        <sz val="11"/>
        <color theme="1"/>
        <rFont val="ＭＳ Ｐゴシック"/>
        <family val="2"/>
        <charset val="128"/>
        <scheme val="minor"/>
      </rPr>
      <t>は必須事項です。　必ずご記入ください。</t>
    </r>
    <rPh sb="2" eb="4">
      <t>ヒッス</t>
    </rPh>
    <rPh sb="4" eb="6">
      <t>ジコウ</t>
    </rPh>
    <rPh sb="10" eb="11">
      <t>カナラ</t>
    </rPh>
    <rPh sb="13" eb="15">
      <t>キニュウ</t>
    </rPh>
    <phoneticPr fontId="1"/>
  </si>
  <si>
    <t>FAX★</t>
    <phoneticPr fontId="1"/>
  </si>
  <si>
    <r>
      <rPr>
        <sz val="9"/>
        <color rgb="FFFF0000"/>
        <rFont val="ＭＳ Ｐゴシック"/>
        <family val="3"/>
        <charset val="128"/>
        <scheme val="minor"/>
      </rPr>
      <t>利用者IDのご記載がある場合</t>
    </r>
    <r>
      <rPr>
        <sz val="9"/>
        <color theme="1"/>
        <rFont val="ＭＳ Ｐゴシック"/>
        <family val="3"/>
        <charset val="128"/>
        <scheme val="minor"/>
      </rPr>
      <t>は、入力項目を省略できます。以下の項目のみご入力いただければ問題ございません。　★：記載不要項目</t>
    </r>
    <rPh sb="7" eb="9">
      <t>キサイ</t>
    </rPh>
    <rPh sb="12" eb="14">
      <t>バアイ</t>
    </rPh>
    <rPh sb="16" eb="18">
      <t>ニュウリョク</t>
    </rPh>
    <rPh sb="18" eb="20">
      <t>コウモク</t>
    </rPh>
    <rPh sb="21" eb="23">
      <t>ショウリャク</t>
    </rPh>
    <rPh sb="28" eb="30">
      <t>イカ</t>
    </rPh>
    <rPh sb="31" eb="33">
      <t>コウモク</t>
    </rPh>
    <rPh sb="36" eb="38">
      <t>ニュウリョク</t>
    </rPh>
    <rPh sb="44" eb="46">
      <t>モンダイ</t>
    </rPh>
    <rPh sb="56" eb="58">
      <t>キサイ</t>
    </rPh>
    <rPh sb="58" eb="60">
      <t>フヨウ</t>
    </rPh>
    <rPh sb="60" eb="62">
      <t>コウモク</t>
    </rPh>
    <phoneticPr fontId="1"/>
  </si>
  <si>
    <r>
      <t xml:space="preserve">mail </t>
    </r>
    <r>
      <rPr>
        <sz val="9"/>
        <color theme="1"/>
        <rFont val="ＭＳ Ｐゴシック"/>
        <family val="3"/>
        <charset val="128"/>
        <scheme val="minor"/>
      </rPr>
      <t>★</t>
    </r>
    <phoneticPr fontId="1"/>
  </si>
  <si>
    <r>
      <t>住所</t>
    </r>
    <r>
      <rPr>
        <sz val="9"/>
        <color theme="1"/>
        <rFont val="ＭＳ Ｐゴシック"/>
        <family val="3"/>
        <charset val="128"/>
        <scheme val="minor"/>
      </rPr>
      <t>★</t>
    </r>
    <rPh sb="0" eb="2">
      <t>ジュウショ</t>
    </rPh>
    <phoneticPr fontId="1"/>
  </si>
  <si>
    <t>★１催事につき１個人・団体での抽選申込みとなります。同一の催事を開催する目的で複数の個人・団体が申し込むことはできません。</t>
    <phoneticPr fontId="1"/>
  </si>
  <si>
    <t>不正が確認された場合は、全ての申し込みが無効になります。（※複数の団体・複数人での合同利用の場合も申し込みできるのは１件</t>
    <phoneticPr fontId="1"/>
  </si>
  <si>
    <t>です。申込時に確認させていただくことがあります。）</t>
    <phoneticPr fontId="1"/>
  </si>
  <si>
    <t>あり
なし</t>
    <phoneticPr fontId="1"/>
  </si>
  <si>
    <r>
      <t xml:space="preserve">催しで物品等を販売する予定
</t>
    </r>
    <r>
      <rPr>
        <sz val="10"/>
        <color rgb="FFFF0000"/>
        <rFont val="ＭＳ Ｐゴシック"/>
        <family val="3"/>
        <charset val="128"/>
        <scheme val="minor"/>
      </rPr>
      <t>※いずれかに丸をしてください。</t>
    </r>
    <rPh sb="0" eb="1">
      <t>モヨオ</t>
    </rPh>
    <rPh sb="3" eb="6">
      <t>ブッピントウ</t>
    </rPh>
    <rPh sb="7" eb="9">
      <t>ハンバイ</t>
    </rPh>
    <rPh sb="11" eb="13">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</si>
</sst>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aaa"/>
    <numFmt numFmtId="177" formatCode="yyyy&quot;年&quot;m&quot;月&quot;d&quot;日（&quot;aaa&quot;)&quot;"/>
    <numFmt numFmtId="178" formatCode="m&quot;月&quot;d&quot;日（&quot;aaa&quot;)&quot;"/>
    <numFmt numFmtId="179" formatCode="000000"/>
    <numFmt numFmtId="180" formatCode="m&quot;月&quot;d&quot;日&quot;;@"/>
    <numFmt numFmtId="181" formatCode="0_ &quot;人&quot;"/>
  </numFmts>
  <fonts count="5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4"/>
      <color theme="1"/>
      <name val="ＭＳ 明朝"/>
      <family val="1"/>
      <charset val="128"/>
    </font>
    <font>
      <sz val="15"/>
      <color theme="1"/>
      <name val="ＭＳ 明朝"/>
      <family val="1"/>
      <charset val="128"/>
    </font>
    <font>
      <b/>
      <sz val="16"/>
      <name val="ＭＳ Ｐゴシック"/>
      <family val="3"/>
      <charset val="128"/>
      <scheme val="minor"/>
    </font>
    <font>
      <sz val="12"/>
      <color theme="1"/>
      <name val="ＭＳ Ｐゴシック"/>
      <family val="3"/>
      <charset val="128"/>
      <scheme val="minor"/>
    </font>
    <font>
      <b/>
      <sz val="11"/>
      <color theme="0"/>
      <name val="ＭＳ Ｐゴシック"/>
      <family val="2"/>
      <charset val="128"/>
      <scheme val="minor"/>
    </font>
    <font>
      <b/>
      <sz val="11"/>
      <color rgb="FFFF0000"/>
      <name val="ＭＳ Ｐゴシック"/>
      <family val="2"/>
      <charset val="128"/>
      <scheme val="minor"/>
    </font>
    <font>
      <b/>
      <sz val="11"/>
      <color rgb="FFFF0000"/>
      <name val="ＭＳ Ｐゴシック"/>
      <family val="3"/>
      <charset val="128"/>
      <scheme val="minor"/>
    </font>
    <font>
      <b/>
      <sz val="11"/>
      <color theme="0"/>
      <name val="ＭＳ Ｐゴシック"/>
      <family val="3"/>
      <charset val="128"/>
      <scheme val="minor"/>
    </font>
    <font>
      <sz val="14"/>
      <color theme="1"/>
      <name val="ＭＳ Ｐゴシック"/>
      <family val="2"/>
      <charset val="128"/>
      <scheme val="minor"/>
    </font>
    <font>
      <b/>
      <sz val="14"/>
      <name val="ＭＳ ゴシック"/>
      <family val="3"/>
      <charset val="128"/>
    </font>
    <font>
      <b/>
      <sz val="14"/>
      <color rgb="FF0070C0"/>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b/>
      <sz val="11"/>
      <color theme="1"/>
      <name val="ＭＳ Ｐゴシック"/>
      <family val="3"/>
      <charset val="128"/>
      <scheme val="minor"/>
    </font>
    <font>
      <sz val="18"/>
      <color theme="1"/>
      <name val="ＭＳ Ｐゴシック"/>
      <family val="2"/>
      <charset val="128"/>
      <scheme val="minor"/>
    </font>
    <font>
      <sz val="11"/>
      <color theme="1"/>
      <name val="ＭＳ 明朝"/>
      <family val="1"/>
      <charset val="128"/>
    </font>
    <font>
      <b/>
      <sz val="12"/>
      <name val="ＭＳ ゴシック"/>
      <family val="3"/>
      <charset val="128"/>
    </font>
    <font>
      <sz val="11"/>
      <name val="ＭＳ 明朝"/>
      <family val="1"/>
      <charset val="128"/>
    </font>
    <font>
      <b/>
      <sz val="11"/>
      <name val="ＭＳ Ｐゴシック"/>
      <family val="3"/>
      <charset val="128"/>
    </font>
    <font>
      <b/>
      <sz val="11"/>
      <name val="ＭＳ ゴシック"/>
      <family val="3"/>
      <charset val="128"/>
    </font>
    <font>
      <sz val="9"/>
      <color rgb="FF000000"/>
      <name val="游ゴシック Medium"/>
      <family val="3"/>
      <charset val="128"/>
    </font>
    <font>
      <sz val="9"/>
      <color theme="1"/>
      <name val="ＭＳ Ｐゴシック"/>
      <family val="3"/>
      <charset val="128"/>
      <scheme val="minor"/>
    </font>
    <font>
      <u/>
      <sz val="11"/>
      <color theme="10"/>
      <name val="ＭＳ Ｐゴシック"/>
      <family val="2"/>
      <charset val="128"/>
      <scheme val="minor"/>
    </font>
    <font>
      <b/>
      <u/>
      <sz val="14"/>
      <color theme="10"/>
      <name val="ＭＳ Ｐゴシック"/>
      <family val="3"/>
      <charset val="128"/>
      <scheme val="minor"/>
    </font>
    <font>
      <b/>
      <sz val="18"/>
      <color rgb="FFFF0000"/>
      <name val="ＭＳ Ｐゴシック"/>
      <family val="3"/>
      <charset val="128"/>
      <scheme val="minor"/>
    </font>
    <font>
      <b/>
      <sz val="16"/>
      <color theme="4"/>
      <name val="ＭＳ Ｐゴシック"/>
      <family val="3"/>
      <charset val="128"/>
      <scheme val="minor"/>
    </font>
    <font>
      <b/>
      <sz val="14"/>
      <color theme="10"/>
      <name val="ＭＳ Ｐゴシック"/>
      <family val="3"/>
      <charset val="128"/>
      <scheme val="minor"/>
    </font>
    <font>
      <b/>
      <sz val="8"/>
      <name val="ＭＳ Ｐゴシック"/>
      <family val="3"/>
      <charset val="128"/>
    </font>
    <font>
      <sz val="6"/>
      <color theme="1"/>
      <name val="ＭＳ Ｐゴシック"/>
      <family val="3"/>
      <charset val="128"/>
      <scheme val="minor"/>
    </font>
    <font>
      <sz val="10"/>
      <color rgb="FF0000FF"/>
      <name val="ＭＳ Ｐゴシック"/>
      <family val="3"/>
      <charset val="128"/>
    </font>
    <font>
      <b/>
      <sz val="9"/>
      <name val="游ゴシック"/>
      <family val="3"/>
      <charset val="128"/>
    </font>
    <font>
      <sz val="9"/>
      <color rgb="FFFF0000"/>
      <name val="ＭＳ Ｐゴシック"/>
      <family val="3"/>
      <charset val="128"/>
      <scheme val="minor"/>
    </font>
    <font>
      <sz val="5"/>
      <color theme="1"/>
      <name val="ＭＳ Ｐゴシック"/>
      <family val="3"/>
      <charset val="128"/>
      <scheme val="minor"/>
    </font>
    <font>
      <sz val="10"/>
      <name val="ＭＳ Ｐゴシック"/>
      <family val="3"/>
      <charset val="128"/>
      <scheme val="minor"/>
    </font>
    <font>
      <sz val="14"/>
      <name val="ＭＳ Ｐゴシック"/>
      <family val="3"/>
      <charset val="128"/>
      <scheme val="minor"/>
    </font>
    <font>
      <sz val="11"/>
      <name val="ＭＳ Ｐゴシック"/>
      <family val="2"/>
      <charset val="128"/>
      <scheme val="minor"/>
    </font>
    <font>
      <sz val="18"/>
      <name val="ＭＳ Ｐゴシック"/>
      <family val="2"/>
      <charset val="128"/>
      <scheme val="minor"/>
    </font>
    <font>
      <b/>
      <sz val="11"/>
      <name val="ＭＳ Ｐゴシック"/>
      <family val="3"/>
      <charset val="128"/>
      <scheme val="minor"/>
    </font>
    <font>
      <sz val="9"/>
      <name val="ＭＳ Ｐゴシック"/>
      <family val="3"/>
      <charset val="128"/>
      <scheme val="minor"/>
    </font>
    <font>
      <b/>
      <sz val="10"/>
      <color rgb="FFFF0000"/>
      <name val="ＭＳ Ｐゴシック"/>
      <family val="3"/>
      <charset val="128"/>
      <scheme val="minor"/>
    </font>
    <font>
      <b/>
      <sz val="9.5"/>
      <color rgb="FFFF0000"/>
      <name val="ＭＳ Ｐゴシック"/>
      <family val="3"/>
      <charset val="128"/>
      <scheme val="minor"/>
    </font>
    <font>
      <sz val="9.5"/>
      <color theme="1"/>
      <name val="ＭＳ Ｐゴシック"/>
      <family val="3"/>
      <charset val="128"/>
      <scheme val="minor"/>
    </font>
    <font>
      <b/>
      <u/>
      <sz val="9.5"/>
      <color theme="1"/>
      <name val="ＭＳ Ｐゴシック"/>
      <family val="3"/>
      <charset val="128"/>
      <scheme val="minor"/>
    </font>
    <font>
      <sz val="11"/>
      <name val="ＭＳ Ｐゴシック"/>
      <family val="3"/>
      <charset val="128"/>
      <scheme val="minor"/>
    </font>
    <font>
      <sz val="10"/>
      <color rgb="FFFF000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4" tint="0.59999389629810485"/>
        <bgColor theme="9"/>
      </patternFill>
    </fill>
    <fill>
      <patternFill patternType="solid">
        <fgColor theme="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right style="thin">
        <color indexed="64"/>
      </right>
      <top/>
      <bottom style="thin">
        <color indexed="64"/>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hair">
        <color auto="1"/>
      </right>
      <top/>
      <bottom/>
      <diagonal/>
    </border>
    <border>
      <left/>
      <right/>
      <top/>
      <bottom style="hair">
        <color auto="1"/>
      </bottom>
      <diagonal/>
    </border>
    <border>
      <left style="hair">
        <color auto="1"/>
      </left>
      <right/>
      <top/>
      <bottom/>
      <diagonal/>
    </border>
    <border>
      <left/>
      <right/>
      <top style="hair">
        <color auto="1"/>
      </top>
      <bottom/>
      <diagonal/>
    </border>
    <border>
      <left style="medium">
        <color rgb="FF999999"/>
      </left>
      <right style="medium">
        <color rgb="FF999999"/>
      </right>
      <top style="medium">
        <color rgb="FF999999"/>
      </top>
      <bottom style="medium">
        <color rgb="FF999999"/>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hair">
        <color auto="1"/>
      </right>
      <top style="thin">
        <color indexed="64"/>
      </top>
      <bottom/>
      <diagonal/>
    </border>
    <border>
      <left/>
      <right style="hair">
        <color auto="1"/>
      </right>
      <top/>
      <bottom style="thin">
        <color indexed="64"/>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auto="1"/>
      </top>
      <bottom/>
      <diagonal/>
    </border>
    <border>
      <left style="medium">
        <color indexed="64"/>
      </left>
      <right/>
      <top/>
      <bottom style="medium">
        <color indexed="64"/>
      </bottom>
      <diagonal/>
    </border>
    <border>
      <left/>
      <right/>
      <top style="thin">
        <color auto="1"/>
      </top>
      <bottom style="hair">
        <color auto="1"/>
      </bottom>
      <diagonal/>
    </border>
    <border>
      <left/>
      <right/>
      <top style="hair">
        <color auto="1"/>
      </top>
      <bottom style="thin">
        <color auto="1"/>
      </bottom>
      <diagonal/>
    </border>
  </borders>
  <cellStyleXfs count="2">
    <xf numFmtId="0" fontId="0" fillId="0" borderId="0">
      <alignment vertical="center"/>
    </xf>
    <xf numFmtId="0" fontId="32" fillId="0" borderId="0" applyNumberFormat="0" applyFill="0" applyBorder="0" applyAlignment="0" applyProtection="0">
      <alignment vertical="center"/>
    </xf>
  </cellStyleXfs>
  <cellXfs count="300">
    <xf numFmtId="0" fontId="0" fillId="0" borderId="0" xfId="0">
      <alignment vertical="center"/>
    </xf>
    <xf numFmtId="0" fontId="0" fillId="0" borderId="0" xfId="0" applyAlignment="1">
      <alignment horizontal="center" vertical="center"/>
    </xf>
    <xf numFmtId="0" fontId="9" fillId="2" borderId="0" xfId="0" applyFont="1" applyFill="1" applyAlignment="1">
      <alignment vertical="center"/>
    </xf>
    <xf numFmtId="0" fontId="0" fillId="0" borderId="0" xfId="0" applyAlignment="1">
      <alignment vertical="center" shrinkToFit="1"/>
    </xf>
    <xf numFmtId="0" fontId="16" fillId="0" borderId="1" xfId="0" applyFont="1" applyBorder="1" applyAlignment="1">
      <alignment vertical="center" shrinkToFit="1"/>
    </xf>
    <xf numFmtId="0" fontId="16" fillId="0" borderId="0" xfId="0" applyFont="1" applyAlignment="1">
      <alignment vertical="center" shrinkToFit="1"/>
    </xf>
    <xf numFmtId="0" fontId="13" fillId="3" borderId="1" xfId="0" applyFont="1" applyFill="1" applyBorder="1" applyAlignment="1">
      <alignment vertical="center" shrinkToFit="1"/>
    </xf>
    <xf numFmtId="180" fontId="14" fillId="3" borderId="1" xfId="0" applyNumberFormat="1" applyFont="1" applyFill="1" applyBorder="1" applyAlignment="1">
      <alignment vertical="center" shrinkToFit="1"/>
    </xf>
    <xf numFmtId="0" fontId="14" fillId="3" borderId="1" xfId="0" applyFont="1" applyFill="1" applyBorder="1" applyAlignment="1">
      <alignment horizontal="center" vertical="center" shrinkToFit="1"/>
    </xf>
    <xf numFmtId="0" fontId="12" fillId="3" borderId="1" xfId="0" applyFont="1" applyFill="1" applyBorder="1" applyAlignment="1">
      <alignment vertical="center" shrinkToFit="1"/>
    </xf>
    <xf numFmtId="179" fontId="12" fillId="3" borderId="1" xfId="0" applyNumberFormat="1" applyFont="1" applyFill="1" applyBorder="1" applyAlignment="1">
      <alignment horizontal="center" vertical="center" shrinkToFit="1"/>
    </xf>
    <xf numFmtId="49" fontId="15" fillId="3" borderId="1" xfId="0" applyNumberFormat="1" applyFont="1" applyFill="1" applyBorder="1" applyAlignment="1">
      <alignment vertical="center" shrinkToFit="1"/>
    </xf>
    <xf numFmtId="0" fontId="15" fillId="3" borderId="1" xfId="0" applyFont="1" applyFill="1" applyBorder="1" applyAlignment="1">
      <alignment vertical="center" shrinkToFit="1"/>
    </xf>
    <xf numFmtId="0" fontId="0" fillId="2" borderId="0" xfId="0" applyFill="1">
      <alignment vertical="center"/>
    </xf>
    <xf numFmtId="0" fontId="25" fillId="2" borderId="0" xfId="0" applyFont="1" applyFill="1" applyAlignment="1">
      <alignment vertical="center"/>
    </xf>
    <xf numFmtId="0" fontId="8" fillId="2" borderId="0" xfId="0" applyFont="1" applyFill="1" applyAlignment="1">
      <alignment horizontal="center" vertical="center" shrinkToFit="1"/>
    </xf>
    <xf numFmtId="0" fontId="27" fillId="2" borderId="0" xfId="0" applyFont="1" applyFill="1" applyAlignment="1">
      <alignment vertical="center"/>
    </xf>
    <xf numFmtId="0" fontId="28" fillId="2" borderId="0" xfId="0" applyFont="1" applyFill="1" applyAlignment="1">
      <alignment vertical="center"/>
    </xf>
    <xf numFmtId="0" fontId="0" fillId="2" borderId="9" xfId="0" applyFill="1" applyBorder="1" applyAlignment="1">
      <alignment horizontal="center" vertical="center"/>
    </xf>
    <xf numFmtId="0" fontId="0" fillId="2" borderId="0" xfId="0" applyFill="1" applyBorder="1" applyAlignment="1">
      <alignment vertical="center"/>
    </xf>
    <xf numFmtId="0" fontId="4" fillId="2" borderId="0" xfId="0" applyFont="1" applyFill="1">
      <alignment vertical="center"/>
    </xf>
    <xf numFmtId="0" fontId="0" fillId="2" borderId="0" xfId="0" applyFill="1" applyAlignment="1">
      <alignment horizontal="center" vertical="center"/>
    </xf>
    <xf numFmtId="0" fontId="0" fillId="2" borderId="5" xfId="0" applyFill="1" applyBorder="1">
      <alignment vertical="center"/>
    </xf>
    <xf numFmtId="0" fontId="2" fillId="2" borderId="0" xfId="0" applyFont="1" applyFill="1" applyBorder="1" applyAlignment="1">
      <alignment horizontal="center" vertical="center"/>
    </xf>
    <xf numFmtId="0" fontId="2" fillId="2" borderId="7" xfId="0" applyFont="1" applyFill="1" applyBorder="1" applyAlignment="1">
      <alignment horizontal="center" vertical="center" shrinkToFit="1"/>
    </xf>
    <xf numFmtId="0" fontId="2" fillId="2" borderId="7" xfId="0" applyFont="1" applyFill="1" applyBorder="1" applyAlignment="1">
      <alignment horizontal="center" vertical="center"/>
    </xf>
    <xf numFmtId="0" fontId="2" fillId="2" borderId="7" xfId="0" applyFont="1" applyFill="1" applyBorder="1" applyAlignment="1">
      <alignment horizontal="left" vertical="center" shrinkToFit="1"/>
    </xf>
    <xf numFmtId="0" fontId="0" fillId="2" borderId="0" xfId="0" applyFill="1" applyBorder="1">
      <alignment vertical="center"/>
    </xf>
    <xf numFmtId="0" fontId="0" fillId="2" borderId="4" xfId="0" applyFill="1" applyBorder="1">
      <alignment vertical="center"/>
    </xf>
    <xf numFmtId="0" fontId="19" fillId="2" borderId="4" xfId="0" applyFont="1" applyFill="1" applyBorder="1" applyAlignment="1">
      <alignment vertical="center" wrapText="1"/>
    </xf>
    <xf numFmtId="0" fontId="0" fillId="2" borderId="6" xfId="0" applyFill="1" applyBorder="1">
      <alignment vertical="center"/>
    </xf>
    <xf numFmtId="0" fontId="4" fillId="2" borderId="0" xfId="0" applyFont="1" applyFill="1" applyAlignment="1">
      <alignment horizontal="center" vertical="center"/>
    </xf>
    <xf numFmtId="0" fontId="0" fillId="2" borderId="2" xfId="0" applyFill="1" applyBorder="1" applyAlignment="1">
      <alignment vertical="center"/>
    </xf>
    <xf numFmtId="0" fontId="0" fillId="2" borderId="4" xfId="0" applyFill="1" applyBorder="1" applyAlignment="1">
      <alignment vertical="center"/>
    </xf>
    <xf numFmtId="0" fontId="0" fillId="2" borderId="7" xfId="0" applyFill="1" applyBorder="1" applyAlignment="1">
      <alignment vertical="center" shrinkToFit="1"/>
    </xf>
    <xf numFmtId="0" fontId="0" fillId="2" borderId="0" xfId="0" applyFill="1" applyBorder="1" applyAlignment="1">
      <alignment vertical="center" shrinkToFit="1"/>
    </xf>
    <xf numFmtId="179" fontId="24" fillId="2" borderId="0" xfId="0" applyNumberFormat="1" applyFont="1" applyFill="1" applyBorder="1" applyAlignment="1">
      <alignment vertical="center" shrinkToFit="1"/>
    </xf>
    <xf numFmtId="0" fontId="0" fillId="2" borderId="4" xfId="0" applyFill="1" applyBorder="1" applyAlignment="1">
      <alignment vertical="center" shrinkToFit="1"/>
    </xf>
    <xf numFmtId="0" fontId="18" fillId="2" borderId="0" xfId="0" applyFont="1" applyFill="1" applyAlignment="1">
      <alignment horizontal="center" vertical="center" shrinkToFit="1"/>
    </xf>
    <xf numFmtId="0" fontId="6" fillId="2" borderId="0" xfId="0" applyFont="1" applyFill="1" applyAlignment="1">
      <alignment horizontal="center" vertical="center" shrinkToFit="1"/>
    </xf>
    <xf numFmtId="0" fontId="3" fillId="2" borderId="0" xfId="0" applyFont="1" applyFill="1" applyAlignment="1">
      <alignment horizontal="center" vertical="center" shrinkToFit="1"/>
    </xf>
    <xf numFmtId="0" fontId="0" fillId="2" borderId="7" xfId="0" applyFill="1" applyBorder="1" applyAlignment="1">
      <alignment horizontal="center" vertical="center" textRotation="255"/>
    </xf>
    <xf numFmtId="0" fontId="0" fillId="2" borderId="0" xfId="0" applyFill="1" applyBorder="1" applyAlignment="1">
      <alignment horizontal="center" vertical="center" textRotation="255"/>
    </xf>
    <xf numFmtId="0" fontId="2" fillId="2" borderId="0" xfId="0" applyFont="1" applyFill="1" applyBorder="1" applyAlignment="1">
      <alignment horizontal="left" vertical="center"/>
    </xf>
    <xf numFmtId="0" fontId="0" fillId="0" borderId="0" xfId="0" applyFill="1">
      <alignment vertical="center"/>
    </xf>
    <xf numFmtId="0" fontId="30" fillId="0" borderId="18" xfId="0" applyFont="1" applyFill="1" applyBorder="1" applyAlignment="1">
      <alignment horizontal="center" vertical="center"/>
    </xf>
    <xf numFmtId="0" fontId="0" fillId="2" borderId="19" xfId="0" applyFill="1" applyBorder="1">
      <alignment vertical="center"/>
    </xf>
    <xf numFmtId="0" fontId="0" fillId="2" borderId="20" xfId="0" applyFill="1" applyBorder="1">
      <alignment vertical="center"/>
    </xf>
    <xf numFmtId="0" fontId="0" fillId="2" borderId="21" xfId="0" applyFill="1" applyBorder="1">
      <alignment vertical="center"/>
    </xf>
    <xf numFmtId="0" fontId="0" fillId="2" borderId="20" xfId="0" applyFill="1" applyBorder="1" applyAlignment="1">
      <alignment horizontal="center" vertical="center" textRotation="255"/>
    </xf>
    <xf numFmtId="0" fontId="0" fillId="2" borderId="23" xfId="0" applyFill="1" applyBorder="1">
      <alignment vertical="center"/>
    </xf>
    <xf numFmtId="0" fontId="0" fillId="2" borderId="25" xfId="0" applyFill="1" applyBorder="1">
      <alignment vertical="center"/>
    </xf>
    <xf numFmtId="0" fontId="2" fillId="2" borderId="27" xfId="0" applyFont="1" applyFill="1" applyBorder="1" applyAlignment="1">
      <alignment horizontal="center" vertical="center" shrinkToFit="1"/>
    </xf>
    <xf numFmtId="0" fontId="0" fillId="2" borderId="24" xfId="0" applyFill="1" applyBorder="1">
      <alignment vertical="center"/>
    </xf>
    <xf numFmtId="0" fontId="0" fillId="2" borderId="28" xfId="0" applyFill="1" applyBorder="1">
      <alignment vertical="center"/>
    </xf>
    <xf numFmtId="0" fontId="0" fillId="2" borderId="26" xfId="0" applyFill="1" applyBorder="1" applyAlignment="1">
      <alignment vertical="center" shrinkToFit="1"/>
    </xf>
    <xf numFmtId="179" fontId="16" fillId="0" borderId="1" xfId="0" applyNumberFormat="1" applyFont="1" applyBorder="1" applyAlignment="1">
      <alignment vertical="center" shrinkToFit="1"/>
    </xf>
    <xf numFmtId="0" fontId="16" fillId="0" borderId="1" xfId="0" applyFont="1" applyBorder="1" applyAlignment="1">
      <alignment horizontal="center" vertical="center" shrinkToFit="1"/>
    </xf>
    <xf numFmtId="0" fontId="37" fillId="2" borderId="0" xfId="0" applyFont="1" applyFill="1">
      <alignment vertical="center"/>
    </xf>
    <xf numFmtId="0" fontId="0" fillId="2" borderId="4" xfId="0" applyFill="1" applyBorder="1" applyAlignment="1">
      <alignment horizontal="center" vertical="center"/>
    </xf>
    <xf numFmtId="0" fontId="0" fillId="2" borderId="28" xfId="0" applyFill="1" applyBorder="1" applyAlignment="1">
      <alignment horizontal="center" vertical="center"/>
    </xf>
    <xf numFmtId="0" fontId="0" fillId="2" borderId="6" xfId="0" applyFill="1" applyBorder="1" applyAlignment="1">
      <alignment horizontal="center" vertical="center"/>
    </xf>
    <xf numFmtId="0" fontId="31" fillId="0" borderId="2" xfId="0" applyFont="1" applyBorder="1">
      <alignment vertical="center"/>
    </xf>
    <xf numFmtId="0" fontId="31" fillId="0" borderId="4" xfId="0" applyFont="1" applyBorder="1">
      <alignment vertical="center"/>
    </xf>
    <xf numFmtId="0" fontId="43" fillId="0" borderId="42" xfId="0" applyFont="1" applyBorder="1" applyAlignment="1">
      <alignment vertical="center" wrapText="1"/>
    </xf>
    <xf numFmtId="0" fontId="19" fillId="2" borderId="24" xfId="0" applyFont="1" applyFill="1" applyBorder="1" applyAlignment="1">
      <alignment horizontal="left" vertical="center" shrinkToFit="1"/>
    </xf>
    <xf numFmtId="0" fontId="23" fillId="2" borderId="24" xfId="0" applyFont="1" applyFill="1" applyBorder="1" applyAlignment="1">
      <alignment horizontal="left" vertical="center" shrinkToFit="1"/>
    </xf>
    <xf numFmtId="0" fontId="45" fillId="2" borderId="24" xfId="0" applyFont="1" applyFill="1" applyBorder="1" applyAlignment="1">
      <alignment horizontal="center" vertical="center"/>
    </xf>
    <xf numFmtId="0" fontId="0" fillId="2" borderId="7" xfId="0" applyFill="1" applyBorder="1">
      <alignment vertical="center"/>
    </xf>
    <xf numFmtId="0" fontId="45" fillId="2" borderId="0" xfId="0" applyFont="1" applyFill="1">
      <alignment vertical="center"/>
    </xf>
    <xf numFmtId="0" fontId="45" fillId="2" borderId="0" xfId="0" applyFont="1" applyFill="1" applyBorder="1">
      <alignment vertical="center"/>
    </xf>
    <xf numFmtId="0" fontId="20" fillId="2" borderId="0" xfId="0" applyFont="1" applyFill="1">
      <alignment vertical="center"/>
    </xf>
    <xf numFmtId="0" fontId="21" fillId="2" borderId="0" xfId="0" applyFont="1" applyFill="1">
      <alignment vertical="center"/>
    </xf>
    <xf numFmtId="0" fontId="50" fillId="2" borderId="0" xfId="0" applyFont="1" applyFill="1">
      <alignment vertical="center"/>
    </xf>
    <xf numFmtId="0" fontId="51" fillId="2" borderId="0" xfId="0" applyFont="1" applyFill="1">
      <alignment vertical="center"/>
    </xf>
    <xf numFmtId="0" fontId="0" fillId="2" borderId="29" xfId="0" applyFill="1" applyBorder="1" applyAlignment="1">
      <alignment horizontal="center" vertical="center" wrapText="1"/>
    </xf>
    <xf numFmtId="0" fontId="0" fillId="2" borderId="1" xfId="0" applyFill="1" applyBorder="1" applyAlignment="1">
      <alignment horizontal="center" vertical="center"/>
    </xf>
    <xf numFmtId="0" fontId="0" fillId="2" borderId="39" xfId="0" applyFill="1" applyBorder="1" applyAlignment="1">
      <alignment horizontal="center" vertical="center"/>
    </xf>
    <xf numFmtId="0" fontId="0" fillId="2" borderId="40" xfId="0" applyFill="1" applyBorder="1" applyAlignment="1">
      <alignment horizontal="center" vertical="center"/>
    </xf>
    <xf numFmtId="0" fontId="0" fillId="2" borderId="9" xfId="0" applyFill="1" applyBorder="1" applyAlignment="1">
      <alignment horizontal="left" vertical="center"/>
    </xf>
    <xf numFmtId="0" fontId="0" fillId="2" borderId="0" xfId="0" applyFill="1" applyBorder="1" applyAlignment="1">
      <alignment horizontal="left" vertical="center"/>
    </xf>
    <xf numFmtId="0" fontId="0" fillId="2" borderId="14" xfId="0" applyFill="1" applyBorder="1" applyAlignment="1">
      <alignment horizontal="left" vertical="center"/>
    </xf>
    <xf numFmtId="0" fontId="20" fillId="4" borderId="38" xfId="0" applyFont="1" applyFill="1" applyBorder="1" applyAlignment="1">
      <alignment horizontal="center" vertical="center" textRotation="255" shrinkToFit="1"/>
    </xf>
    <xf numFmtId="0" fontId="20" fillId="4" borderId="50" xfId="0" applyFont="1" applyFill="1" applyBorder="1" applyAlignment="1">
      <alignment horizontal="center" vertical="center" textRotation="255" shrinkToFit="1"/>
    </xf>
    <xf numFmtId="0" fontId="31" fillId="0" borderId="8" xfId="0" applyFont="1" applyBorder="1">
      <alignment vertical="center"/>
    </xf>
    <xf numFmtId="0" fontId="31" fillId="0" borderId="7" xfId="0" applyFont="1" applyBorder="1">
      <alignment vertical="center"/>
    </xf>
    <xf numFmtId="0" fontId="31" fillId="0" borderId="27" xfId="0" applyFont="1" applyBorder="1">
      <alignment vertical="center"/>
    </xf>
    <xf numFmtId="0" fontId="0" fillId="2" borderId="48" xfId="0" applyFill="1" applyBorder="1" applyAlignment="1">
      <alignment horizontal="center" vertical="center" wrapText="1"/>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24"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28"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20" fillId="2" borderId="41" xfId="0" applyFont="1" applyFill="1" applyBorder="1" applyAlignment="1">
      <alignment horizontal="left" vertical="center" shrinkToFit="1"/>
    </xf>
    <xf numFmtId="0" fontId="20" fillId="2" borderId="42" xfId="0" applyFont="1" applyFill="1" applyBorder="1" applyAlignment="1">
      <alignment horizontal="left" vertical="center" shrinkToFit="1"/>
    </xf>
    <xf numFmtId="0" fontId="31" fillId="4" borderId="43" xfId="0" applyFont="1" applyFill="1" applyBorder="1" applyAlignment="1">
      <alignment horizontal="center" vertical="center" wrapText="1"/>
    </xf>
    <xf numFmtId="0" fontId="31" fillId="4" borderId="44" xfId="0" applyFont="1" applyFill="1" applyBorder="1" applyAlignment="1">
      <alignment horizontal="center" vertical="center" wrapText="1"/>
    </xf>
    <xf numFmtId="0" fontId="31" fillId="2" borderId="42" xfId="0" applyFont="1" applyFill="1" applyBorder="1" applyAlignment="1">
      <alignment horizontal="center" vertical="center" wrapText="1"/>
    </xf>
    <xf numFmtId="0" fontId="38" fillId="2" borderId="42" xfId="0" applyFont="1" applyFill="1" applyBorder="1" applyAlignment="1">
      <alignment horizontal="center" vertical="center"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40" fillId="4" borderId="37" xfId="0" applyFont="1" applyFill="1" applyBorder="1" applyAlignment="1">
      <alignment horizontal="center" vertical="center" wrapText="1"/>
    </xf>
    <xf numFmtId="0" fontId="40" fillId="4" borderId="51" xfId="0" applyFont="1" applyFill="1" applyBorder="1" applyAlignment="1">
      <alignment horizontal="center" vertical="center" wrapText="1"/>
    </xf>
    <xf numFmtId="0" fontId="0" fillId="2" borderId="4" xfId="0" applyFill="1" applyBorder="1" applyAlignment="1">
      <alignment horizontal="right" vertical="center" shrinkToFit="1"/>
    </xf>
    <xf numFmtId="0" fontId="0" fillId="2" borderId="36" xfId="0" applyFill="1" applyBorder="1" applyAlignment="1">
      <alignment horizontal="right" vertical="center" shrinkToFit="1"/>
    </xf>
    <xf numFmtId="0" fontId="45" fillId="2" borderId="48" xfId="0" applyFont="1" applyFill="1" applyBorder="1" applyAlignment="1">
      <alignment horizontal="center" vertical="center" wrapText="1"/>
    </xf>
    <xf numFmtId="0" fontId="45" fillId="2" borderId="7"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24" xfId="0" applyFont="1" applyFill="1" applyBorder="1" applyAlignment="1">
      <alignment horizontal="center" vertical="center"/>
    </xf>
    <xf numFmtId="0" fontId="45" fillId="2" borderId="0" xfId="0" applyFont="1" applyFill="1" applyBorder="1" applyAlignment="1">
      <alignment horizontal="center" vertical="center"/>
    </xf>
    <xf numFmtId="0" fontId="45" fillId="2" borderId="5" xfId="0" applyFont="1" applyFill="1" applyBorder="1" applyAlignment="1">
      <alignment horizontal="center" vertical="center"/>
    </xf>
    <xf numFmtId="0" fontId="0" fillId="2" borderId="7" xfId="0" applyFill="1" applyBorder="1" applyAlignment="1">
      <alignment horizontal="right" vertical="center" shrinkToFit="1"/>
    </xf>
    <xf numFmtId="0" fontId="0" fillId="2" borderId="35" xfId="0" applyFill="1" applyBorder="1" applyAlignment="1">
      <alignment horizontal="right" vertical="center" shrinkToFit="1"/>
    </xf>
    <xf numFmtId="0" fontId="23" fillId="4" borderId="8" xfId="0" applyFont="1" applyFill="1" applyBorder="1" applyAlignment="1">
      <alignment horizontal="left" vertical="center" shrinkToFit="1"/>
    </xf>
    <xf numFmtId="0" fontId="23" fillId="4" borderId="7" xfId="0" applyFont="1" applyFill="1" applyBorder="1" applyAlignment="1">
      <alignment horizontal="left" vertical="center" shrinkToFit="1"/>
    </xf>
    <xf numFmtId="0" fontId="23" fillId="4" borderId="3" xfId="0" applyFont="1" applyFill="1" applyBorder="1" applyAlignment="1">
      <alignment horizontal="left" vertical="center" shrinkToFit="1"/>
    </xf>
    <xf numFmtId="0" fontId="23" fillId="4" borderId="2" xfId="0" applyFont="1" applyFill="1" applyBorder="1" applyAlignment="1">
      <alignment horizontal="left" vertical="center" shrinkToFit="1"/>
    </xf>
    <xf numFmtId="0" fontId="23" fillId="4" borderId="4" xfId="0" applyFont="1" applyFill="1" applyBorder="1" applyAlignment="1">
      <alignment horizontal="left" vertical="center" shrinkToFit="1"/>
    </xf>
    <xf numFmtId="0" fontId="23" fillId="4" borderId="6" xfId="0" applyFont="1" applyFill="1" applyBorder="1" applyAlignment="1">
      <alignment horizontal="left" vertical="center" shrinkToFit="1"/>
    </xf>
    <xf numFmtId="0" fontId="31" fillId="2" borderId="8"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4" borderId="7" xfId="0" applyFont="1" applyFill="1" applyBorder="1" applyAlignment="1">
      <alignment horizontal="center" vertical="center" shrinkToFit="1"/>
    </xf>
    <xf numFmtId="0" fontId="23" fillId="4" borderId="3" xfId="0" applyFont="1" applyFill="1" applyBorder="1" applyAlignment="1">
      <alignment horizontal="center" vertical="center" shrinkToFit="1"/>
    </xf>
    <xf numFmtId="0" fontId="23" fillId="4" borderId="4" xfId="0" applyFont="1" applyFill="1" applyBorder="1" applyAlignment="1">
      <alignment horizontal="center" vertical="center" shrinkToFit="1"/>
    </xf>
    <xf numFmtId="0" fontId="23" fillId="4" borderId="6" xfId="0" applyFont="1" applyFill="1" applyBorder="1" applyAlignment="1">
      <alignment horizontal="center" vertical="center" shrinkToFit="1"/>
    </xf>
    <xf numFmtId="181" fontId="6" fillId="4" borderId="7" xfId="0" applyNumberFormat="1" applyFont="1" applyFill="1" applyBorder="1" applyAlignment="1">
      <alignment horizontal="center" vertical="center" shrinkToFit="1"/>
    </xf>
    <xf numFmtId="181" fontId="6" fillId="4" borderId="3" xfId="0" applyNumberFormat="1" applyFont="1" applyFill="1" applyBorder="1" applyAlignment="1">
      <alignment horizontal="center" vertical="center" shrinkToFit="1"/>
    </xf>
    <xf numFmtId="181" fontId="6" fillId="4" borderId="4" xfId="0" applyNumberFormat="1" applyFont="1" applyFill="1" applyBorder="1" applyAlignment="1">
      <alignment horizontal="center" vertical="center" shrinkToFit="1"/>
    </xf>
    <xf numFmtId="181" fontId="6" fillId="4" borderId="6" xfId="0" applyNumberFormat="1" applyFont="1" applyFill="1" applyBorder="1" applyAlignment="1">
      <alignment horizontal="center" vertical="center" shrinkToFit="1"/>
    </xf>
    <xf numFmtId="0" fontId="44" fillId="2" borderId="0"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11" fillId="2" borderId="0" xfId="0" applyFont="1" applyFill="1" applyBorder="1" applyAlignment="1">
      <alignment horizontal="left" vertical="center" shrinkToFit="1"/>
    </xf>
    <xf numFmtId="0" fontId="2" fillId="2" borderId="0" xfId="0" applyFont="1" applyFill="1" applyBorder="1" applyAlignment="1">
      <alignment horizontal="left" vertical="center"/>
    </xf>
    <xf numFmtId="0" fontId="2" fillId="2" borderId="25" xfId="0" applyFont="1" applyFill="1" applyBorder="1" applyAlignment="1">
      <alignment horizontal="left" vertical="center"/>
    </xf>
    <xf numFmtId="0" fontId="11" fillId="2" borderId="14" xfId="0" applyFont="1" applyFill="1" applyBorder="1" applyAlignment="1">
      <alignment horizontal="left" vertical="center" shrinkToFit="1"/>
    </xf>
    <xf numFmtId="0" fontId="2" fillId="2" borderId="16" xfId="0" applyFont="1" applyFill="1" applyBorder="1" applyAlignment="1">
      <alignment horizontal="left" vertical="center"/>
    </xf>
    <xf numFmtId="0" fontId="16" fillId="2" borderId="16" xfId="0" applyFont="1" applyFill="1" applyBorder="1" applyAlignment="1">
      <alignment horizontal="left" vertical="center"/>
    </xf>
    <xf numFmtId="0" fontId="2" fillId="2" borderId="14" xfId="0" applyFont="1" applyFill="1" applyBorder="1" applyAlignment="1">
      <alignment horizontal="left" vertical="center"/>
    </xf>
    <xf numFmtId="0" fontId="6" fillId="2" borderId="0" xfId="0" applyFont="1" applyFill="1" applyBorder="1" applyAlignment="1">
      <alignment horizontal="center" vertical="center" shrinkToFit="1"/>
    </xf>
    <xf numFmtId="0" fontId="6" fillId="2" borderId="25" xfId="0" applyFont="1" applyFill="1" applyBorder="1" applyAlignment="1">
      <alignment horizontal="center" vertical="center" shrinkToFit="1"/>
    </xf>
    <xf numFmtId="176" fontId="2" fillId="2" borderId="0" xfId="0" applyNumberFormat="1" applyFont="1" applyFill="1" applyBorder="1" applyAlignment="1">
      <alignment horizontal="right" vertical="center" shrinkToFi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6" fillId="2" borderId="0" xfId="0" applyFont="1" applyFill="1" applyAlignment="1">
      <alignment horizontal="center" vertical="center"/>
    </xf>
    <xf numFmtId="0" fontId="34" fillId="2" borderId="0" xfId="0" applyFont="1" applyFill="1" applyAlignment="1">
      <alignment horizontal="center" vertical="center" shrinkToFit="1"/>
    </xf>
    <xf numFmtId="0" fontId="7" fillId="2" borderId="0" xfId="0" applyFont="1" applyFill="1" applyAlignment="1">
      <alignment horizontal="center" vertical="center"/>
    </xf>
    <xf numFmtId="0" fontId="0" fillId="4" borderId="4" xfId="0" applyFill="1" applyBorder="1" applyAlignment="1">
      <alignment horizontal="left" vertical="center"/>
    </xf>
    <xf numFmtId="0" fontId="19" fillId="2" borderId="16"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2" fillId="2" borderId="2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4"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5" xfId="0" applyFont="1" applyFill="1" applyBorder="1" applyAlignment="1">
      <alignment horizontal="center" vertical="top" wrapText="1"/>
    </xf>
    <xf numFmtId="0" fontId="0" fillId="2" borderId="22" xfId="0" applyFill="1" applyBorder="1" applyAlignment="1">
      <alignment horizontal="center" vertical="center" textRotation="255"/>
    </xf>
    <xf numFmtId="0" fontId="0" fillId="2" borderId="21" xfId="0" applyFill="1" applyBorder="1" applyAlignment="1">
      <alignment horizontal="center" vertical="center" textRotation="255"/>
    </xf>
    <xf numFmtId="0" fontId="0" fillId="2" borderId="9" xfId="0" applyFill="1" applyBorder="1" applyAlignment="1">
      <alignment horizontal="center" vertical="center" textRotation="255"/>
    </xf>
    <xf numFmtId="0" fontId="0" fillId="2" borderId="5" xfId="0" applyFill="1" applyBorder="1" applyAlignment="1">
      <alignment horizontal="center" vertical="center" textRotation="255"/>
    </xf>
    <xf numFmtId="0" fontId="0" fillId="2" borderId="2" xfId="0" applyFill="1" applyBorder="1" applyAlignment="1">
      <alignment horizontal="center" vertical="center" textRotation="255"/>
    </xf>
    <xf numFmtId="0" fontId="0" fillId="2" borderId="6" xfId="0" applyFill="1" applyBorder="1" applyAlignment="1">
      <alignment horizontal="center" vertical="center" textRotation="255"/>
    </xf>
    <xf numFmtId="0" fontId="0" fillId="2" borderId="8" xfId="0" applyFill="1" applyBorder="1" applyAlignment="1">
      <alignment horizontal="center" vertical="center" textRotation="255"/>
    </xf>
    <xf numFmtId="0" fontId="0" fillId="2" borderId="3" xfId="0" applyFill="1" applyBorder="1" applyAlignment="1">
      <alignment horizontal="center" vertical="center" textRotation="255"/>
    </xf>
    <xf numFmtId="0" fontId="0" fillId="4" borderId="16" xfId="0" applyFill="1" applyBorder="1" applyAlignment="1">
      <alignment horizontal="center" vertical="center"/>
    </xf>
    <xf numFmtId="0" fontId="0" fillId="4" borderId="14" xfId="0" applyFill="1" applyBorder="1" applyAlignment="1">
      <alignment horizontal="center" vertical="center"/>
    </xf>
    <xf numFmtId="0" fontId="19" fillId="2" borderId="16" xfId="0" applyFont="1" applyFill="1" applyBorder="1" applyAlignment="1">
      <alignment horizontal="left" vertical="center"/>
    </xf>
    <xf numFmtId="0" fontId="19" fillId="2" borderId="0" xfId="0" applyFont="1" applyFill="1" applyBorder="1" applyAlignment="1">
      <alignment horizontal="left" vertical="center"/>
    </xf>
    <xf numFmtId="0" fontId="2" fillId="4" borderId="16" xfId="0" applyFont="1" applyFill="1" applyBorder="1" applyAlignment="1">
      <alignment horizontal="center" vertical="center"/>
    </xf>
    <xf numFmtId="0" fontId="2" fillId="4" borderId="14" xfId="0" applyFont="1" applyFill="1" applyBorder="1" applyAlignment="1">
      <alignment horizontal="center" vertical="center"/>
    </xf>
    <xf numFmtId="0" fontId="23" fillId="2" borderId="0" xfId="0" applyFont="1" applyFill="1" applyBorder="1" applyAlignment="1">
      <alignment horizontal="center" vertical="center" shrinkToFit="1"/>
    </xf>
    <xf numFmtId="0" fontId="23" fillId="2" borderId="14"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6" fillId="2" borderId="33"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38" fillId="2" borderId="8" xfId="0" applyFont="1" applyFill="1" applyBorder="1" applyAlignment="1">
      <alignment horizontal="left" vertical="center" shrinkToFit="1"/>
    </xf>
    <xf numFmtId="0" fontId="38" fillId="2" borderId="7" xfId="0" applyFont="1" applyFill="1" applyBorder="1" applyAlignment="1">
      <alignment horizontal="left" vertical="center" shrinkToFit="1"/>
    </xf>
    <xf numFmtId="0" fontId="38" fillId="2" borderId="3" xfId="0" applyFont="1" applyFill="1" applyBorder="1" applyAlignment="1">
      <alignment horizontal="left" vertical="center" shrinkToFit="1"/>
    </xf>
    <xf numFmtId="0" fontId="0" fillId="2" borderId="1" xfId="0" applyFill="1" applyBorder="1" applyAlignment="1">
      <alignment horizontal="center" vertical="center" shrinkToFit="1"/>
    </xf>
    <xf numFmtId="0" fontId="0" fillId="2" borderId="31" xfId="0" applyFill="1" applyBorder="1" applyAlignment="1">
      <alignment horizontal="center" vertical="center" shrinkToFit="1"/>
    </xf>
    <xf numFmtId="0" fontId="36" fillId="2" borderId="8" xfId="1" applyFont="1" applyFill="1" applyBorder="1" applyAlignment="1">
      <alignment horizontal="left" vertical="center" indent="2" shrinkToFit="1"/>
    </xf>
    <xf numFmtId="0" fontId="36" fillId="2" borderId="7" xfId="1" applyFont="1" applyFill="1" applyBorder="1" applyAlignment="1">
      <alignment horizontal="left" vertical="center" indent="2" shrinkToFit="1"/>
    </xf>
    <xf numFmtId="0" fontId="36" fillId="2" borderId="9" xfId="1" applyFont="1" applyFill="1" applyBorder="1" applyAlignment="1">
      <alignment horizontal="left" vertical="center" indent="2" shrinkToFit="1"/>
    </xf>
    <xf numFmtId="0" fontId="36" fillId="2" borderId="0" xfId="1" applyFont="1" applyFill="1" applyBorder="1" applyAlignment="1">
      <alignment horizontal="left" vertical="center" indent="2" shrinkToFit="1"/>
    </xf>
    <xf numFmtId="0" fontId="0" fillId="4" borderId="26" xfId="0" applyFill="1" applyBorder="1" applyAlignment="1">
      <alignment horizontal="left" vertical="center"/>
    </xf>
    <xf numFmtId="0" fontId="0" fillId="2" borderId="1" xfId="0" applyFill="1" applyBorder="1" applyAlignment="1">
      <alignment horizontal="center" vertical="center" textRotation="255" shrinkToFit="1"/>
    </xf>
    <xf numFmtId="0" fontId="0" fillId="2" borderId="8"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6" xfId="0" applyFill="1" applyBorder="1" applyAlignment="1">
      <alignment horizontal="center" vertical="center" shrinkToFit="1"/>
    </xf>
    <xf numFmtId="0" fontId="19" fillId="2" borderId="8"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23" fillId="2" borderId="7" xfId="0" applyFont="1" applyFill="1" applyBorder="1" applyAlignment="1">
      <alignment horizontal="left" vertical="center" shrinkToFit="1"/>
    </xf>
    <xf numFmtId="0" fontId="23" fillId="2" borderId="3" xfId="0" applyFont="1" applyFill="1" applyBorder="1" applyAlignment="1">
      <alignment horizontal="left" vertical="center" shrinkToFit="1"/>
    </xf>
    <xf numFmtId="0" fontId="23" fillId="2" borderId="4" xfId="0" applyFont="1" applyFill="1" applyBorder="1" applyAlignment="1">
      <alignment horizontal="left" vertical="center" shrinkToFit="1"/>
    </xf>
    <xf numFmtId="0" fontId="23" fillId="2" borderId="6" xfId="0" applyFont="1" applyFill="1" applyBorder="1" applyAlignment="1">
      <alignment horizontal="left" vertical="center" shrinkToFit="1"/>
    </xf>
    <xf numFmtId="0" fontId="0" fillId="2" borderId="9"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5" xfId="0" applyFill="1" applyBorder="1" applyAlignment="1">
      <alignment horizontal="center" vertical="center" shrinkToFit="1"/>
    </xf>
    <xf numFmtId="0" fontId="42" fillId="0" borderId="41" xfId="0" applyFont="1" applyBorder="1">
      <alignment vertical="center"/>
    </xf>
    <xf numFmtId="0" fontId="42" fillId="0" borderId="42" xfId="0" applyFont="1" applyBorder="1">
      <alignment vertical="center"/>
    </xf>
    <xf numFmtId="0" fontId="31" fillId="0" borderId="41" xfId="0" applyFont="1" applyBorder="1">
      <alignment vertical="center"/>
    </xf>
    <xf numFmtId="0" fontId="31" fillId="0" borderId="42" xfId="0" applyFont="1" applyBorder="1">
      <alignment vertical="center"/>
    </xf>
    <xf numFmtId="0" fontId="31" fillId="0" borderId="45" xfId="0" applyFont="1" applyBorder="1">
      <alignment vertical="center"/>
    </xf>
    <xf numFmtId="0" fontId="0" fillId="2" borderId="32" xfId="0" applyFill="1" applyBorder="1" applyAlignment="1">
      <alignment horizontal="center" vertical="center" shrinkToFit="1"/>
    </xf>
    <xf numFmtId="0" fontId="0" fillId="2" borderId="33" xfId="0" applyFill="1" applyBorder="1" applyAlignment="1">
      <alignment horizontal="center" vertical="center" shrinkToFit="1"/>
    </xf>
    <xf numFmtId="0" fontId="0" fillId="2" borderId="34" xfId="0" applyFill="1" applyBorder="1" applyAlignment="1">
      <alignment horizontal="center" vertical="center" shrinkToFit="1"/>
    </xf>
    <xf numFmtId="49" fontId="23" fillId="2" borderId="1" xfId="0" applyNumberFormat="1" applyFont="1" applyFill="1" applyBorder="1" applyAlignment="1">
      <alignment horizontal="left" vertical="center" indent="1" shrinkToFit="1"/>
    </xf>
    <xf numFmtId="49" fontId="23" fillId="2" borderId="30" xfId="0" applyNumberFormat="1" applyFont="1" applyFill="1" applyBorder="1" applyAlignment="1">
      <alignment horizontal="left" vertical="center" indent="1" shrinkToFit="1"/>
    </xf>
    <xf numFmtId="179" fontId="46" fillId="2" borderId="0" xfId="0" applyNumberFormat="1" applyFont="1" applyFill="1" applyBorder="1" applyAlignment="1">
      <alignment horizontal="center" vertical="center" shrinkToFit="1"/>
    </xf>
    <xf numFmtId="49" fontId="24" fillId="4" borderId="10" xfId="0" applyNumberFormat="1" applyFont="1" applyFill="1" applyBorder="1" applyAlignment="1">
      <alignment horizontal="center" vertical="center" shrinkToFit="1"/>
    </xf>
    <xf numFmtId="49" fontId="24" fillId="4" borderId="17" xfId="0" applyNumberFormat="1" applyFont="1" applyFill="1" applyBorder="1" applyAlignment="1">
      <alignment horizontal="center" vertical="center" shrinkToFit="1"/>
    </xf>
    <xf numFmtId="49" fontId="24" fillId="4" borderId="11" xfId="0" applyNumberFormat="1" applyFont="1" applyFill="1" applyBorder="1" applyAlignment="1">
      <alignment horizontal="center" vertical="center" shrinkToFit="1"/>
    </xf>
    <xf numFmtId="49" fontId="24" fillId="4" borderId="12" xfId="0" applyNumberFormat="1" applyFont="1" applyFill="1" applyBorder="1" applyAlignment="1">
      <alignment horizontal="center" vertical="center" shrinkToFit="1"/>
    </xf>
    <xf numFmtId="49" fontId="24" fillId="4" borderId="15" xfId="0" applyNumberFormat="1" applyFont="1" applyFill="1" applyBorder="1" applyAlignment="1">
      <alignment horizontal="center" vertical="center" shrinkToFit="1"/>
    </xf>
    <xf numFmtId="49" fontId="24" fillId="4" borderId="13" xfId="0" applyNumberFormat="1" applyFont="1" applyFill="1" applyBorder="1" applyAlignment="1">
      <alignment horizontal="center" vertical="center" shrinkToFit="1"/>
    </xf>
    <xf numFmtId="49" fontId="23" fillId="2" borderId="41" xfId="0" applyNumberFormat="1" applyFont="1" applyFill="1" applyBorder="1" applyAlignment="1">
      <alignment horizontal="left" vertical="center" indent="1" shrinkToFit="1"/>
    </xf>
    <xf numFmtId="0" fontId="36" fillId="2" borderId="27" xfId="1" applyFont="1" applyFill="1" applyBorder="1" applyAlignment="1">
      <alignment horizontal="left" vertical="center" indent="2" shrinkToFit="1"/>
    </xf>
    <xf numFmtId="0" fontId="19" fillId="2" borderId="2" xfId="0" applyFont="1" applyFill="1" applyBorder="1" applyAlignment="1">
      <alignment horizontal="left" vertical="center" shrinkToFit="1"/>
    </xf>
    <xf numFmtId="0" fontId="19" fillId="2" borderId="4" xfId="0" applyFont="1" applyFill="1" applyBorder="1" applyAlignment="1">
      <alignment horizontal="left" vertical="center" shrinkToFit="1"/>
    </xf>
    <xf numFmtId="0" fontId="20" fillId="4" borderId="41" xfId="0" applyFont="1" applyFill="1" applyBorder="1" applyAlignment="1">
      <alignment horizontal="center" vertical="center" shrinkToFit="1"/>
    </xf>
    <xf numFmtId="0" fontId="20" fillId="4" borderId="42" xfId="0" applyFont="1" applyFill="1" applyBorder="1" applyAlignment="1">
      <alignment horizontal="center" vertical="center" shrinkToFit="1"/>
    </xf>
    <xf numFmtId="0" fontId="22" fillId="0" borderId="41" xfId="0" applyFont="1" applyFill="1" applyBorder="1" applyAlignment="1">
      <alignment horizontal="center" vertical="center"/>
    </xf>
    <xf numFmtId="0" fontId="21" fillId="0" borderId="42" xfId="0" applyFont="1" applyFill="1" applyBorder="1" applyAlignment="1">
      <alignment horizontal="center" vertical="center"/>
    </xf>
    <xf numFmtId="0" fontId="21" fillId="0" borderId="44" xfId="0" applyFont="1" applyFill="1" applyBorder="1" applyAlignment="1">
      <alignment horizontal="center" vertical="center"/>
    </xf>
    <xf numFmtId="0" fontId="20" fillId="4" borderId="4" xfId="0" applyFont="1" applyFill="1" applyBorder="1" applyAlignment="1">
      <alignment horizontal="left" vertical="center" shrinkToFit="1"/>
    </xf>
    <xf numFmtId="0" fontId="23" fillId="2" borderId="8" xfId="0" applyFont="1" applyFill="1" applyBorder="1" applyAlignment="1">
      <alignment horizontal="left" vertical="center" shrinkToFit="1"/>
    </xf>
    <xf numFmtId="0" fontId="23" fillId="2" borderId="2" xfId="0" applyFont="1" applyFill="1" applyBorder="1" applyAlignment="1">
      <alignment horizontal="left" vertical="center" shrinkToFit="1"/>
    </xf>
    <xf numFmtId="49" fontId="7" fillId="2" borderId="1" xfId="0" applyNumberFormat="1" applyFont="1" applyFill="1" applyBorder="1" applyAlignment="1">
      <alignment horizontal="left" vertical="center" indent="1" shrinkToFit="1"/>
    </xf>
    <xf numFmtId="0" fontId="23" fillId="2" borderId="1" xfId="0" applyFont="1" applyFill="1" applyBorder="1" applyAlignment="1">
      <alignment horizontal="left" vertical="center" shrinkToFit="1"/>
    </xf>
    <xf numFmtId="0" fontId="23" fillId="2" borderId="41" xfId="0" applyFont="1" applyFill="1" applyBorder="1" applyAlignment="1">
      <alignment horizontal="left" vertical="center" shrinkToFit="1"/>
    </xf>
    <xf numFmtId="0" fontId="6" fillId="2" borderId="2"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5" fillId="2" borderId="0" xfId="0" applyFont="1" applyFill="1" applyBorder="1" applyAlignment="1">
      <alignment horizontal="left" vertical="center" shrinkToFit="1"/>
    </xf>
    <xf numFmtId="0" fontId="3" fillId="2" borderId="0" xfId="0" applyFont="1" applyFill="1" applyAlignment="1">
      <alignment horizontal="center" vertical="center" shrinkToFit="1"/>
    </xf>
    <xf numFmtId="0" fontId="29" fillId="2" borderId="0" xfId="0" applyFont="1" applyFill="1" applyBorder="1" applyAlignment="1">
      <alignment horizontal="left" vertical="center" shrinkToFit="1"/>
    </xf>
    <xf numFmtId="178" fontId="17" fillId="2" borderId="0" xfId="0" applyNumberFormat="1" applyFont="1" applyFill="1" applyAlignment="1">
      <alignment horizontal="center" vertical="center" shrinkToFit="1"/>
    </xf>
    <xf numFmtId="32" fontId="17" fillId="2" borderId="0" xfId="0" applyNumberFormat="1" applyFont="1" applyFill="1" applyAlignment="1">
      <alignment horizontal="left" vertical="center" shrinkToFit="1"/>
    </xf>
    <xf numFmtId="0" fontId="27" fillId="2" borderId="0" xfId="0" applyFont="1" applyFill="1" applyBorder="1" applyAlignment="1">
      <alignment horizontal="left" vertical="center" shrinkToFit="1"/>
    </xf>
    <xf numFmtId="0" fontId="52" fillId="2" borderId="0" xfId="0" applyFont="1" applyFill="1" applyAlignment="1">
      <alignment horizontal="center" vertical="center"/>
    </xf>
    <xf numFmtId="0" fontId="52" fillId="2" borderId="0" xfId="0" applyFont="1" applyFill="1" applyAlignment="1">
      <alignment horizontal="left" vertical="center"/>
    </xf>
    <xf numFmtId="0" fontId="47" fillId="2" borderId="0" xfId="0" applyFont="1" applyFill="1" applyAlignment="1">
      <alignment horizontal="left" vertical="center" shrinkToFit="1"/>
    </xf>
    <xf numFmtId="0" fontId="19" fillId="2" borderId="32" xfId="0" applyFont="1" applyFill="1" applyBorder="1" applyAlignment="1">
      <alignment horizontal="left" vertical="center" shrinkToFit="1"/>
    </xf>
    <xf numFmtId="0" fontId="19" fillId="2" borderId="33" xfId="0" applyFont="1" applyFill="1" applyBorder="1" applyAlignment="1">
      <alignment horizontal="left" vertical="center" shrinkToFit="1"/>
    </xf>
    <xf numFmtId="0" fontId="0" fillId="2" borderId="31" xfId="0" applyFill="1" applyBorder="1" applyAlignment="1">
      <alignment horizontal="center" vertical="center" textRotation="255" shrinkToFit="1"/>
    </xf>
    <xf numFmtId="0" fontId="0" fillId="2" borderId="48" xfId="0" applyFill="1" applyBorder="1" applyAlignment="1">
      <alignment horizontal="center" vertical="center" textRotation="255" shrinkToFit="1"/>
    </xf>
    <xf numFmtId="0" fontId="0" fillId="2" borderId="3" xfId="0" applyFill="1" applyBorder="1" applyAlignment="1">
      <alignment horizontal="center" vertical="center" textRotation="255" shrinkToFit="1"/>
    </xf>
    <xf numFmtId="0" fontId="0" fillId="2" borderId="24" xfId="0" applyFill="1" applyBorder="1" applyAlignment="1">
      <alignment horizontal="center" vertical="center" textRotation="255" shrinkToFit="1"/>
    </xf>
    <xf numFmtId="0" fontId="0" fillId="2" borderId="5" xfId="0" applyFill="1" applyBorder="1" applyAlignment="1">
      <alignment horizontal="center" vertical="center" textRotation="255" shrinkToFit="1"/>
    </xf>
    <xf numFmtId="0" fontId="0" fillId="2" borderId="49" xfId="0" applyFill="1" applyBorder="1" applyAlignment="1">
      <alignment horizontal="center" vertical="center" textRotation="255" shrinkToFit="1"/>
    </xf>
    <xf numFmtId="0" fontId="0" fillId="2" borderId="34" xfId="0" applyFill="1" applyBorder="1" applyAlignment="1">
      <alignment horizontal="center" vertical="center" textRotation="255" shrinkToFit="1"/>
    </xf>
    <xf numFmtId="0" fontId="10" fillId="2" borderId="0" xfId="0" applyFont="1" applyFill="1" applyAlignment="1">
      <alignment horizontal="left" vertical="center" shrinkToFit="1"/>
    </xf>
    <xf numFmtId="0" fontId="23" fillId="2" borderId="0" xfId="0" applyFont="1" applyFill="1" applyAlignment="1">
      <alignment horizontal="left" vertical="center" shrinkToFit="1"/>
    </xf>
    <xf numFmtId="0" fontId="6" fillId="2" borderId="0" xfId="0" applyFont="1" applyFill="1" applyAlignment="1">
      <alignment horizontal="center" vertical="center" shrinkToFit="1"/>
    </xf>
    <xf numFmtId="0" fontId="3" fillId="2" borderId="0" xfId="0" applyFont="1" applyFill="1" applyAlignment="1">
      <alignment horizontal="left" vertical="center" shrinkToFit="1"/>
    </xf>
    <xf numFmtId="0" fontId="43" fillId="0" borderId="46"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47" xfId="0" applyFont="1" applyBorder="1" applyAlignment="1">
      <alignment horizontal="center" vertical="center" wrapText="1"/>
    </xf>
    <xf numFmtId="0" fontId="0" fillId="4" borderId="43" xfId="0" applyFill="1" applyBorder="1" applyAlignment="1">
      <alignment horizontal="center" vertical="center"/>
    </xf>
    <xf numFmtId="0" fontId="0" fillId="4" borderId="42" xfId="0" applyFill="1" applyBorder="1" applyAlignment="1">
      <alignment horizontal="center" vertical="center"/>
    </xf>
    <xf numFmtId="0" fontId="43" fillId="4" borderId="42" xfId="0" applyFont="1" applyFill="1" applyBorder="1" applyAlignment="1">
      <alignment horizontal="center" vertical="center" wrapText="1"/>
    </xf>
    <xf numFmtId="0" fontId="43" fillId="4" borderId="47" xfId="0" applyFont="1" applyFill="1" applyBorder="1" applyAlignment="1">
      <alignment horizontal="center" vertical="center" wrapText="1"/>
    </xf>
    <xf numFmtId="0" fontId="22" fillId="0" borderId="41" xfId="0" applyFont="1" applyBorder="1" applyAlignment="1">
      <alignment horizontal="center" vertical="center" wrapText="1"/>
    </xf>
    <xf numFmtId="0" fontId="21" fillId="0" borderId="42" xfId="0" applyFont="1" applyBorder="1" applyAlignment="1">
      <alignment horizontal="center" vertical="center"/>
    </xf>
    <xf numFmtId="0" fontId="21" fillId="0" borderId="44" xfId="0" applyFont="1" applyBorder="1" applyAlignment="1">
      <alignment horizontal="center" vertical="center"/>
    </xf>
    <xf numFmtId="0" fontId="0" fillId="0" borderId="41" xfId="0" applyFill="1" applyBorder="1" applyAlignment="1">
      <alignment horizontal="center" vertical="center"/>
    </xf>
    <xf numFmtId="0" fontId="0" fillId="0" borderId="47" xfId="0" applyFill="1" applyBorder="1" applyAlignment="1">
      <alignment horizontal="center" vertical="center"/>
    </xf>
    <xf numFmtId="0" fontId="53" fillId="4" borderId="42" xfId="0" applyFont="1" applyFill="1" applyBorder="1" applyAlignment="1">
      <alignment horizontal="center" vertical="center" wrapText="1"/>
    </xf>
    <xf numFmtId="0" fontId="53" fillId="4" borderId="42" xfId="0" applyFont="1" applyFill="1" applyBorder="1" applyAlignment="1">
      <alignment horizontal="center" vertical="center"/>
    </xf>
    <xf numFmtId="177" fontId="26" fillId="2" borderId="0" xfId="0" applyNumberFormat="1" applyFont="1" applyFill="1" applyAlignment="1">
      <alignment horizontal="center" vertical="center" shrinkToFit="1"/>
    </xf>
    <xf numFmtId="0" fontId="33" fillId="2" borderId="0" xfId="1" applyFont="1" applyFill="1" applyAlignment="1">
      <alignment horizontal="center" vertical="center" shrinkToFit="1"/>
    </xf>
    <xf numFmtId="0" fontId="18" fillId="2" borderId="0" xfId="0" applyFont="1" applyFill="1" applyAlignment="1">
      <alignment horizontal="center" vertical="center" shrinkToFit="1"/>
    </xf>
    <xf numFmtId="0" fontId="8" fillId="2" borderId="0" xfId="0" applyFont="1" applyFill="1" applyAlignment="1">
      <alignment horizontal="center" vertical="center" shrinkToFit="1"/>
    </xf>
    <xf numFmtId="0" fontId="39" fillId="0" borderId="8"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4" xfId="0" applyFont="1" applyBorder="1" applyAlignment="1">
      <alignment horizontal="center" vertical="center" wrapText="1"/>
    </xf>
  </cellXfs>
  <cellStyles count="2">
    <cellStyle name="ハイパーリンク" xfId="1" builtinId="8"/>
    <cellStyle name="標準" xfId="0" builtinId="0"/>
  </cellStyles>
  <dxfs count="2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5050"/>
      <color rgb="FFFF0066"/>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54</xdr:col>
      <xdr:colOff>95249</xdr:colOff>
      <xdr:row>0</xdr:row>
      <xdr:rowOff>19049</xdr:rowOff>
    </xdr:from>
    <xdr:to>
      <xdr:col>56</xdr:col>
      <xdr:colOff>0</xdr:colOff>
      <xdr:row>78</xdr:row>
      <xdr:rowOff>238125</xdr:rowOff>
    </xdr:to>
    <xdr:sp macro="" textlink="">
      <xdr:nvSpPr>
        <xdr:cNvPr id="12" name="テキスト ボックス 11">
          <a:extLst>
            <a:ext uri="{FF2B5EF4-FFF2-40B4-BE49-F238E27FC236}">
              <a16:creationId xmlns:a16="http://schemas.microsoft.com/office/drawing/2014/main" id="{61F4CC5F-1B65-4AD7-B1CA-7E2E73E371B4}"/>
            </a:ext>
          </a:extLst>
        </xdr:cNvPr>
        <xdr:cNvSpPr txBox="1"/>
      </xdr:nvSpPr>
      <xdr:spPr>
        <a:xfrm>
          <a:off x="7896224" y="19049"/>
          <a:ext cx="7486651" cy="12201526"/>
        </a:xfrm>
        <a:prstGeom prst="rect">
          <a:avLst/>
        </a:prstGeom>
        <a:solidFill>
          <a:sysClr val="window" lastClr="FFFFFF"/>
        </a:solidFill>
        <a:ln w="9525" cmpd="sng">
          <a:no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100" b="1" i="0" u="sng" strike="noStrike" kern="0" cap="none" spc="0" normalizeH="0" baseline="0" noProof="0">
              <a:ln>
                <a:noFill/>
              </a:ln>
              <a:solidFill>
                <a:srgbClr val="FF0000"/>
              </a:solidFill>
              <a:effectLst/>
              <a:uLnTx/>
              <a:uFillTx/>
              <a:latin typeface="ヒラギノ角ゴ Pro W3"/>
              <a:ea typeface="+mn-ea"/>
              <a:cs typeface="+mn-cs"/>
            </a:rPr>
            <a:t>※</a:t>
          </a:r>
          <a:r>
            <a:rPr kumimoji="0" lang="en-US" altLang="ja-JP" sz="1100" b="1" i="0" u="sng" strike="noStrike" kern="0" cap="none" spc="0" normalizeH="0" baseline="0" noProof="0">
              <a:ln>
                <a:noFill/>
              </a:ln>
              <a:solidFill>
                <a:sysClr val="windowText" lastClr="000000"/>
              </a:solidFill>
              <a:effectLst/>
              <a:uLnTx/>
              <a:uFillTx/>
              <a:latin typeface="+mj-ea"/>
              <a:ea typeface="+mj-ea"/>
              <a:cs typeface="+mn-cs"/>
            </a:rPr>
            <a:t>2026</a:t>
          </a:r>
          <a:r>
            <a:rPr kumimoji="0" lang="ja-JP" altLang="en-US" sz="1100" b="1" i="0" u="sng" strike="noStrike" kern="0" cap="none" spc="0" normalizeH="0" baseline="0" noProof="0">
              <a:ln>
                <a:noFill/>
              </a:ln>
              <a:solidFill>
                <a:sysClr val="windowText" lastClr="000000"/>
              </a:solidFill>
              <a:effectLst/>
              <a:uLnTx/>
              <a:uFillTx/>
              <a:latin typeface="+mj-ea"/>
              <a:ea typeface="+mj-ea"/>
              <a:cs typeface="+mn-cs"/>
            </a:rPr>
            <a:t>年</a:t>
          </a:r>
          <a:r>
            <a:rPr kumimoji="0" lang="en-US" altLang="ja-JP" sz="1100" b="1" i="0" u="sng" strike="noStrike" kern="0" cap="none" spc="0" normalizeH="0" baseline="0" noProof="0">
              <a:ln>
                <a:noFill/>
              </a:ln>
              <a:solidFill>
                <a:sysClr val="windowText" lastClr="000000"/>
              </a:solidFill>
              <a:effectLst/>
              <a:uLnTx/>
              <a:uFillTx/>
              <a:latin typeface="+mj-ea"/>
              <a:ea typeface="+mj-ea"/>
              <a:cs typeface="+mn-cs"/>
            </a:rPr>
            <a:t>10</a:t>
          </a:r>
          <a:r>
            <a:rPr kumimoji="0" lang="ja-JP" altLang="en-US" sz="1100" b="1" i="0" u="sng" strike="noStrike" kern="0" cap="none" spc="0" normalizeH="0" baseline="0" noProof="0">
              <a:ln>
                <a:noFill/>
              </a:ln>
              <a:solidFill>
                <a:sysClr val="windowText" lastClr="000000"/>
              </a:solidFill>
              <a:effectLst/>
              <a:uLnTx/>
              <a:uFillTx/>
              <a:latin typeface="+mj-ea"/>
              <a:ea typeface="+mj-ea"/>
              <a:cs typeface="+mn-cs"/>
            </a:rPr>
            <a:t>月より、北沢総合支所の外壁工事が予定されています。</a:t>
          </a:r>
          <a:b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br>
          <a: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t>　工事は</a:t>
          </a:r>
          <a:r>
            <a:rPr kumimoji="0" lang="en-US" altLang="ja-JP" sz="1100" b="1" i="0" u="none" strike="noStrike" kern="0" cap="none" spc="0" normalizeH="0" baseline="0" noProof="0">
              <a:ln>
                <a:noFill/>
              </a:ln>
              <a:solidFill>
                <a:sysClr val="windowText" lastClr="000000"/>
              </a:solidFill>
              <a:effectLst/>
              <a:uLnTx/>
              <a:uFillTx/>
              <a:latin typeface="+mj-ea"/>
              <a:ea typeface="+mj-ea"/>
              <a:cs typeface="+mn-cs"/>
            </a:rPr>
            <a:t>2027</a:t>
          </a:r>
          <a: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t>年</a:t>
          </a:r>
          <a:r>
            <a:rPr kumimoji="0" lang="en-US" altLang="ja-JP" sz="1100" b="1" i="0" u="none" strike="noStrike" kern="0" cap="none" spc="0" normalizeH="0" baseline="0" noProof="0">
              <a:ln>
                <a:noFill/>
              </a:ln>
              <a:solidFill>
                <a:sysClr val="windowText" lastClr="000000"/>
              </a:solidFill>
              <a:effectLst/>
              <a:uLnTx/>
              <a:uFillTx/>
              <a:latin typeface="+mj-ea"/>
              <a:ea typeface="+mj-ea"/>
              <a:cs typeface="+mn-cs"/>
            </a:rPr>
            <a:t>1</a:t>
          </a:r>
          <a: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t>月までに完了する予定ですが、工事の進捗状況により、</a:t>
          </a:r>
          <a:r>
            <a:rPr kumimoji="0" lang="en-US" altLang="ja-JP" sz="1100" b="1" i="0" u="none" strike="noStrike" kern="0" cap="none" spc="0" normalizeH="0" baseline="0" noProof="0">
              <a:ln>
                <a:noFill/>
              </a:ln>
              <a:solidFill>
                <a:sysClr val="windowText" lastClr="000000"/>
              </a:solidFill>
              <a:effectLst/>
              <a:uLnTx/>
              <a:uFillTx/>
              <a:latin typeface="+mj-ea"/>
              <a:ea typeface="+mj-ea"/>
              <a:cs typeface="+mn-cs"/>
            </a:rPr>
            <a:t>2</a:t>
          </a:r>
          <a: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t>月まで工期が延長となる場合がございます。　</a:t>
          </a:r>
          <a:endParaRPr kumimoji="0" lang="en-US" altLang="ja-JP" sz="1100" b="1" i="0" u="none" strike="noStrike" kern="0" cap="none" spc="0" normalizeH="0" baseline="0" noProof="0">
            <a:ln>
              <a:noFill/>
            </a:ln>
            <a:solidFill>
              <a:sysClr val="windowText" lastClr="000000"/>
            </a:solidFill>
            <a:effectLst/>
            <a:uLnTx/>
            <a:uFillTx/>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t>　なお、工事期間中は、集会室をご利用の際に工事に伴う騒音が発生する場合がございます。</a:t>
          </a:r>
          <a:b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br>
          <a:r>
            <a:rPr kumimoji="0" lang="ja-JP" altLang="en-US" sz="1100" b="1" i="0" u="none" strike="noStrike" kern="0" cap="none" spc="0" normalizeH="0" baseline="0" noProof="0">
              <a:ln>
                <a:noFill/>
              </a:ln>
              <a:solidFill>
                <a:sysClr val="windowText" lastClr="000000"/>
              </a:solidFill>
              <a:effectLst/>
              <a:uLnTx/>
              <a:uFillTx/>
              <a:latin typeface="+mj-ea"/>
              <a:ea typeface="+mj-ea"/>
              <a:cs typeface="+mn-cs"/>
            </a:rPr>
            <a:t>　あらかじめご了承の上、お申し込みくださいますようお願いいたします。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4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rPr>
            <a:t>「非集合型抽選会」の流れ（概要）</a:t>
          </a:r>
          <a:endParaRPr kumimoji="0" lang="en-US" altLang="ja-JP" sz="14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前月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15</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日～月末</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17</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ja-JP" altLang="en-US" sz="12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endParaRPr kumimoji="0" lang="en-US" altLang="ja-JP" sz="12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抽選申込書に入力記入をし、メールまたは</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FAX</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でホール事務室へ送信してください。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ホール事務室では申込書到達後、「受付番号」を附番し、利用者に「受付番号」を返信いたします。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「受付番号」は抽選結果発表時に必要ですので大事に保管ください。</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毎月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  </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00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分</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より「非集合型抽選会実施」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ご覧になりたい方はご連絡ください。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14</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抽選結果発表→北沢タウンホール　ホームページのお知らせ欄に抽選結果を掲載します。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当選者の方は、一週間以内に料金の支払いをお願いします。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翌</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2</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日午前</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　　　</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抽選後の空き室申込受付開始（電話、窓口、世田谷区立区民会館予約システム）　　　　　　　　　　　　　　　　　　　　　　　　　</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申込枠の制限はありません。</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2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お問合せ先：北沢タウンホール事務室　☎</a:t>
          </a:r>
          <a:r>
            <a:rPr kumimoji="0" lang="en-US" altLang="ja-JP" sz="12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03-5478-8006</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7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使用についてのお願い（注意事項）　</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ご確認の上、申込書の</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確認事項</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に☑をお願いします。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次の各事項に注意して、ご使用いただくようお願いいたします。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承認書の提示</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使用当日は「区民会館使用承認書」を持参し、管理事務所にご提示ください。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使用権利の譲渡禁止</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使用する権利を、第三者に譲渡または転貸することは禁止されています。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使用時間</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使用承認時間には準備とあと片付けの時間も含まれていますので、使用時間内にすべて終了するようにスケジュール調整をお願いします。時間前の入場、入室はできませんのであらかじめご了承ください。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原状回復、連絡</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使用後は机・椅子等の設備品を使用前の状態に戻して、管理事務所へご連絡ください。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使用条件、係員の指示の遵守</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使用の条件、目的に違反したときや、係員の指示に従わないときは使用をお断りする場合がございます。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定員</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定員は事故防止のため、また衛生保持の面からも必ずお守りください。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設備品の無断使用、火気使用の禁止</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設備品を無断で使用すること、現状を変更すること、ポスター、ビラ、看板等の掲示、くぎ打ちおよび火気の使用はお断りさせていただきます。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持込品の制限</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危険物、運搬が困難な重量のあるもの、または大きなもの、館内が汚損するおそれのあるものの持込はお断りさせていただきます。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損害の賠償</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使用中に施設、器具等を破損または紛失した場合は、その損害を賠償していただきます。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ja-JP" sz="900" b="1" i="0" u="none" strike="noStrike" kern="0" cap="none" spc="0" normalizeH="0" baseline="0">
              <a:ln>
                <a:noFill/>
              </a:ln>
              <a:solidFill>
                <a:srgbClr val="FF686D"/>
              </a:solidFill>
              <a:effectLst/>
              <a:uLnTx/>
              <a:uFillTx/>
              <a:latin typeface="ヒラギノ角ゴ Pro W3"/>
              <a:ea typeface="ＭＳ Ｐゴシック" panose="020B0600070205080204" pitchFamily="50" charset="-128"/>
              <a:cs typeface="+mn-cs"/>
            </a:rPr>
            <a:t>入場料等を徴収する使用</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2026</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年</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7</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月</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日の利用分より、</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人あたり</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2,001</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円以上の入場料等を徴収する場合は</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5</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割の割増料金が発生します。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ja-JP" sz="900" b="1" i="0" u="none" strike="noStrike" kern="0" cap="none" spc="0" normalizeH="0" baseline="0">
              <a:ln>
                <a:noFill/>
              </a:ln>
              <a:solidFill>
                <a:srgbClr val="FF686D"/>
              </a:solidFill>
              <a:effectLst/>
              <a:uLnTx/>
              <a:uFillTx/>
              <a:latin typeface="ヒラギノ角ゴ Pro W3"/>
              <a:ea typeface="ＭＳ Ｐゴシック" panose="020B0600070205080204" pitchFamily="50" charset="-128"/>
              <a:cs typeface="+mn-cs"/>
            </a:rPr>
            <a:t>物品販売</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2026</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年</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7</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月</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日の利用分より物品等の販売が可能になりますが、</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2026</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年</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10</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月</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日の利用分より販売金額にかかわらず</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5</a:t>
          </a:r>
          <a:r>
            <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割の割増料金が発生します。</a:t>
          </a:r>
          <a:r>
            <a:rPr kumimoji="0" lang="ja-JP" altLang="en-US"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（入場料等の徴収と物品販売を併用しても、割増料金は</a:t>
          </a:r>
          <a:r>
            <a:rPr kumimoji="0" lang="en-US"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5</a:t>
          </a:r>
          <a:r>
            <a:rPr kumimoji="0" lang="ja-JP" altLang="en-US"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rPr>
            <a:t>割です）</a:t>
          </a:r>
          <a:endParaRPr kumimoji="0" lang="ja-JP" altLang="ja-JP" sz="900" b="0" i="0" u="none" strike="noStrike" kern="0" cap="none" spc="0" normalizeH="0" baseline="0">
            <a:ln>
              <a:noFill/>
            </a:ln>
            <a:solidFill>
              <a:srgbClr val="333333"/>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廃棄物の処理</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ホール・集会室にゴミ箱は設置していません。使用に伴い発生したゴミは、参加者各自でお持ち帰りいただくか、イベント主催者が処理していただくようお願いいたします。</a:t>
          </a:r>
          <a:endPar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FF5050"/>
              </a:solidFill>
              <a:effectLst/>
              <a:uLnTx/>
              <a:uFillTx/>
              <a:latin typeface="+mn-lt"/>
              <a:ea typeface="+mn-ea"/>
              <a:cs typeface="+mn-cs"/>
            </a:rPr>
            <a:t>ホール利用者の集会室優先利用について</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抽選会へ当選したホールのご利用者様が控室等として集会室を希望された場合は、ホールご利用者様を優先とさせていただいておりますので、予めご了承くださいませ。</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900" b="1">
              <a:solidFill>
                <a:srgbClr val="FF0000"/>
              </a:solidFill>
              <a:effectLst/>
              <a:latin typeface="+mn-ea"/>
              <a:ea typeface="+mn-ea"/>
              <a:cs typeface="+mn-cs"/>
            </a:rPr>
            <a:t>キャンセルについて</a:t>
          </a:r>
          <a:endParaRPr lang="en-US" altLang="ja-JP" sz="9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a:effectLst/>
              <a:latin typeface="+mn-lt"/>
              <a:ea typeface="+mn-ea"/>
              <a:cs typeface="+mn-cs"/>
            </a:rPr>
            <a:t>ホール利用は使用日の</a:t>
          </a:r>
          <a:r>
            <a:rPr lang="en-US" altLang="ja-JP" sz="900">
              <a:effectLst/>
              <a:latin typeface="+mn-lt"/>
              <a:ea typeface="+mn-ea"/>
              <a:cs typeface="+mn-cs"/>
            </a:rPr>
            <a:t>3</a:t>
          </a:r>
          <a:r>
            <a:rPr lang="ja-JP" altLang="ja-JP" sz="900">
              <a:effectLst/>
              <a:latin typeface="+mn-lt"/>
              <a:ea typeface="+mn-ea"/>
              <a:cs typeface="+mn-cs"/>
            </a:rPr>
            <a:t>ヵ月、集会室利用は使用日の</a:t>
          </a:r>
          <a:r>
            <a:rPr lang="en-US" altLang="ja-JP" sz="900">
              <a:effectLst/>
              <a:latin typeface="+mn-lt"/>
              <a:ea typeface="+mn-ea"/>
              <a:cs typeface="+mn-cs"/>
            </a:rPr>
            <a:t>2</a:t>
          </a:r>
          <a:r>
            <a:rPr lang="ja-JP" altLang="ja-JP" sz="900">
              <a:effectLst/>
              <a:latin typeface="+mn-lt"/>
              <a:ea typeface="+mn-ea"/>
              <a:cs typeface="+mn-cs"/>
            </a:rPr>
            <a:t>ヵ月以上前までに使用取り消し及び還付の手続きが完了した場合、納付された利用料金を全額還付いたします。還付期限を過ぎてしまうと、利用料金の還付が出来ませんのでご注意ください。</a:t>
          </a:r>
          <a:endParaRPr kumimoji="0" lang="en-US" altLang="ja-JP"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個人情報保護について</a:t>
          </a:r>
          <a:endParaRPr kumimoji="0" lang="en-US" altLang="ja-JP"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抽選申込書</a:t>
          </a: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に記載されている個人情報（氏名、住所、電話番号等）は、「世田谷区個人情報保護に関する条例」に準じて適切に取り扱います。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施設利用に関する事務処理以外で、登録者の同意を得ずに利用及び第三者への提供を行うことはありません。</a:t>
          </a:r>
          <a:endPar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ただし、次のいずれかに該当する場合を除きます。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）裁判所・警察等法執行機関等から、法令に基づき情報の開示を求められた場合</a:t>
          </a:r>
          <a:b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b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a:t>
          </a: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）人の生命、身体又は財産を保護するため、緊急かつやむを得ないと判断した場合</a:t>
          </a:r>
          <a:endPar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【個人情報に関するお問い合わせ窓口】</a:t>
          </a:r>
          <a:r>
            <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endPar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個人情報責任者　株式会社世田谷サービス公社　総務部長</a:t>
          </a:r>
          <a:r>
            <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電話：</a:t>
          </a:r>
          <a:r>
            <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03-6413-1440</a:t>
          </a: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r>
            <a:rPr kumimoji="0" lang="en-US"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E-mail</a:t>
          </a:r>
          <a:r>
            <a:rPr kumimoji="0" lang="ja-JP" altLang="ja-JP" sz="9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アドレス</a:t>
          </a:r>
          <a:r>
            <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Times New Roman" panose="02020603050405020304" pitchFamily="18" charset="0"/>
            </a:rPr>
            <a:t>：</a:t>
          </a:r>
          <a:r>
            <a:rPr kumimoji="0" lang="en-US" altLang="ja-JP" sz="900" b="0" i="0" u="sng" strike="noStrike" kern="0" cap="none" spc="0" normalizeH="0" baseline="0" noProof="0">
              <a:ln>
                <a:noFill/>
              </a:ln>
              <a:solidFill>
                <a:srgbClr val="0563C1"/>
              </a:solidFill>
              <a:effectLst/>
              <a:uLnTx/>
              <a:uFillTx/>
              <a:latin typeface="Calibri" panose="020F0502020204030204"/>
              <a:ea typeface="游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privacy@setagaya.co.jp</a:t>
          </a:r>
          <a:r>
            <a:rPr kumimoji="0"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Times New Roman" panose="02020603050405020304" pitchFamily="18" charset="0"/>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12</xdr:col>
      <xdr:colOff>355600</xdr:colOff>
      <xdr:row>49</xdr:row>
      <xdr:rowOff>133351</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0" y="1200150"/>
          <a:ext cx="13462000" cy="8020051"/>
          <a:chOff x="53974" y="1228724"/>
          <a:chExt cx="11223625" cy="8020051"/>
        </a:xfrm>
      </xdr:grpSpPr>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3974" y="1228724"/>
            <a:ext cx="11223625" cy="8020051"/>
          </a:xfrm>
          <a:prstGeom prst="rect">
            <a:avLst/>
          </a:prstGeom>
          <a:solidFill>
            <a:srgbClr val="FFC000">
              <a:lumMod val="20000"/>
              <a:lumOff val="80000"/>
            </a:srgbClr>
          </a:solidFill>
          <a:ln w="9525" cmpd="sng">
            <a:solidFill>
              <a:srgbClr val="ED7D31">
                <a:lumMod val="20000"/>
                <a:lumOff val="8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a:t>
            </a: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について</a:t>
            </a:r>
            <a:endParaRPr kumimoji="1" lang="en-US" altLang="ja-JP"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この表は「申込書」からリンクで</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行のデータベースになる仕組みで、</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このデータを「抽選会台帳」にコピペすることができます。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コピペ方法は以下のとおりです。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このシート</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A2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から</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K2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まで</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をドラッグ（マウス左を押しながら選択）してから、</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1</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１</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でコピー選択</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A</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列セルを選択</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し、</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2</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番目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123</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のアイコンを左</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で完了</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なお、利用者にはこのシートを見せたくないので、</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シートを非表示に</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していますので、申込書を開いたときには非表示になってるので</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再表示にします。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非表示、再表示の仕方は以下の通りです。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　　　　　　　　　　　　　　　　　　　　　　　　　　　　</a:t>
            </a: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a:t>
            </a:r>
            <a:r>
              <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シートを非表示にする方法</a:t>
            </a: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　　　　　　　　　　　　　　　　　　　　　　　　　　　　　　</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のシート名にマウスを当て、</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右クリックし、非表示選択</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シートを</a:t>
            </a:r>
            <a:r>
              <a:rPr kumimoji="1" lang="ja-JP" altLang="en-US" sz="1400" b="1" i="0" u="none" strike="noStrike" kern="0" cap="none" spc="0" normalizeH="0" baseline="0" noProof="0">
                <a:ln>
                  <a:noFill/>
                </a:ln>
                <a:solidFill>
                  <a:srgbClr val="00B050"/>
                </a:solidFill>
                <a:effectLst/>
                <a:uLnTx/>
                <a:uFillTx/>
                <a:latin typeface="Calibri" panose="020F0502020204030204"/>
                <a:ea typeface="ＭＳ Ｐゴシック" panose="020B0600070205080204" pitchFamily="50" charset="-128"/>
                <a:cs typeface="+mn-cs"/>
              </a:rPr>
              <a:t>表示</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する方法</a:t>
            </a: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申込書</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シート又は</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【Sheet1】</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のシート名にマウスを当て、右クリック</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再表示選択→貼り付け　</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OK</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で表示されます。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6229350" y="1876426"/>
            <a:ext cx="2257426" cy="2266950"/>
            <a:chOff x="2038350" y="4067176"/>
            <a:chExt cx="2257426" cy="2266950"/>
          </a:xfrm>
        </xdr:grpSpPr>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rotWithShape="1">
            <a:blip xmlns:r="http://schemas.openxmlformats.org/officeDocument/2006/relationships" r:embed="rId1"/>
            <a:srcRect l="12322" r="48742" b="52590"/>
            <a:stretch/>
          </xdr:blipFill>
          <xdr:spPr>
            <a:xfrm>
              <a:off x="2038350" y="4067176"/>
              <a:ext cx="2257426" cy="2266950"/>
            </a:xfrm>
            <a:prstGeom prst="rect">
              <a:avLst/>
            </a:prstGeom>
            <a:ln w="19050">
              <a:solidFill>
                <a:srgbClr val="0070C0"/>
              </a:solidFill>
            </a:ln>
          </xdr:spPr>
        </xdr:pic>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2609850" y="4695825"/>
              <a:ext cx="266700" cy="4953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a:stretch>
            <a:fillRect/>
          </a:stretch>
        </xdr:blipFill>
        <xdr:spPr>
          <a:xfrm>
            <a:off x="7248526" y="4665178"/>
            <a:ext cx="3181349" cy="2116259"/>
          </a:xfrm>
          <a:prstGeom prst="rect">
            <a:avLst/>
          </a:prstGeom>
          <a:ln w="25400">
            <a:solidFill>
              <a:srgbClr val="0070C0"/>
            </a:solidFill>
          </a:ln>
        </xdr:spPr>
      </xdr:pic>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857250" y="7620000"/>
            <a:ext cx="2498531" cy="1418859"/>
            <a:chOff x="4819650" y="7286625"/>
            <a:chExt cx="2498531" cy="1418859"/>
          </a:xfrm>
        </xdr:grpSpPr>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rotWithShape="1">
            <a:blip xmlns:r="http://schemas.openxmlformats.org/officeDocument/2006/relationships" r:embed="rId3"/>
            <a:srcRect t="37663"/>
            <a:stretch/>
          </xdr:blipFill>
          <xdr:spPr>
            <a:xfrm>
              <a:off x="4819650" y="7286625"/>
              <a:ext cx="2498531" cy="1418859"/>
            </a:xfrm>
            <a:prstGeom prst="rect">
              <a:avLst/>
            </a:prstGeom>
            <a:ln w="25400">
              <a:solidFill>
                <a:srgbClr val="0070C0"/>
              </a:solidFill>
            </a:ln>
          </xdr:spPr>
        </xdr:pic>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5581650" y="8115300"/>
              <a:ext cx="895350" cy="2667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3505200" y="7639049"/>
            <a:ext cx="2019300" cy="1447801"/>
            <a:chOff x="7734300" y="7134224"/>
            <a:chExt cx="2107648" cy="1552299"/>
          </a:xfrm>
        </xdr:grpSpPr>
        <xdr:pic>
          <xdr:nvPicPr>
            <xdr:cNvPr id="17" name="図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4"/>
            <a:stretch>
              <a:fillRect/>
            </a:stretch>
          </xdr:blipFill>
          <xdr:spPr>
            <a:xfrm>
              <a:off x="7734300" y="7134224"/>
              <a:ext cx="2107648" cy="1552299"/>
            </a:xfrm>
            <a:prstGeom prst="rect">
              <a:avLst/>
            </a:prstGeom>
            <a:ln w="25400">
              <a:solidFill>
                <a:srgbClr val="0070C0"/>
              </a:solidFill>
            </a:ln>
          </xdr:spPr>
        </xdr:pic>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8658225" y="8382000"/>
              <a:ext cx="628650" cy="28575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3409950" y="5591175"/>
            <a:ext cx="3810000"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95249" y="6724650"/>
            <a:ext cx="5381625"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wnmousikomi@setagaya.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81"/>
  <sheetViews>
    <sheetView tabSelected="1" view="pageBreakPreview" zoomScaleNormal="100" zoomScaleSheetLayoutView="100" workbookViewId="0">
      <selection activeCell="AC4" sqref="AC4:AF5"/>
    </sheetView>
  </sheetViews>
  <sheetFormatPr defaultColWidth="1.875" defaultRowHeight="11.25" customHeight="1" x14ac:dyDescent="0.15"/>
  <cols>
    <col min="1" max="9" width="1.875" style="13"/>
    <col min="10" max="10" width="2.5" style="13" bestFit="1" customWidth="1"/>
    <col min="11" max="12" width="1.875" style="13"/>
    <col min="13" max="13" width="1" style="13" customWidth="1"/>
    <col min="14" max="30" width="1.875" style="13"/>
    <col min="31" max="31" width="2.5" style="13" bestFit="1" customWidth="1"/>
    <col min="32" max="53" width="1.875" style="13"/>
    <col min="54" max="54" width="2.625" style="13" customWidth="1"/>
    <col min="55" max="55" width="1.375" style="13" customWidth="1"/>
    <col min="56" max="56" width="96.625" style="13" customWidth="1"/>
    <col min="57" max="57" width="7" style="13" customWidth="1"/>
    <col min="58" max="82" width="1.875" style="13"/>
    <col min="83" max="83" width="5.375" style="13" bestFit="1" customWidth="1"/>
    <col min="84" max="84" width="5.5" style="13" bestFit="1" customWidth="1"/>
    <col min="85" max="16384" width="1.875" style="13"/>
  </cols>
  <sheetData>
    <row r="1" spans="1:81" ht="11.25" customHeight="1" x14ac:dyDescent="0.15">
      <c r="A1" s="153" t="s">
        <v>8</v>
      </c>
      <c r="B1" s="154"/>
      <c r="C1" s="154"/>
      <c r="D1" s="154"/>
      <c r="E1" s="76"/>
      <c r="F1" s="76"/>
      <c r="G1" s="76"/>
      <c r="H1" s="76"/>
      <c r="I1" s="76"/>
      <c r="J1" s="76"/>
      <c r="K1" s="76"/>
      <c r="L1" s="76"/>
      <c r="M1" s="18"/>
      <c r="N1" s="155" t="s">
        <v>81</v>
      </c>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6"/>
      <c r="AP1" s="153" t="s">
        <v>29</v>
      </c>
      <c r="AQ1" s="154"/>
      <c r="AR1" s="154"/>
      <c r="AS1" s="154"/>
      <c r="AT1" s="76"/>
      <c r="AU1" s="76"/>
      <c r="AV1" s="76"/>
      <c r="AW1" s="76"/>
      <c r="AX1" s="76"/>
      <c r="AY1" s="76"/>
      <c r="AZ1" s="76"/>
      <c r="BA1" s="76"/>
      <c r="BB1" s="76"/>
      <c r="BC1" s="19"/>
      <c r="BZ1" s="20"/>
      <c r="CA1" s="21"/>
      <c r="CB1" s="21"/>
      <c r="CC1" s="21"/>
    </row>
    <row r="2" spans="1:81" ht="11.25" customHeight="1" x14ac:dyDescent="0.15">
      <c r="A2" s="154"/>
      <c r="B2" s="154"/>
      <c r="C2" s="154"/>
      <c r="D2" s="154"/>
      <c r="E2" s="76"/>
      <c r="F2" s="76"/>
      <c r="G2" s="76"/>
      <c r="H2" s="76"/>
      <c r="I2" s="76"/>
      <c r="J2" s="76"/>
      <c r="K2" s="76"/>
      <c r="L2" s="76"/>
      <c r="M2" s="18"/>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6"/>
      <c r="AP2" s="154"/>
      <c r="AQ2" s="154"/>
      <c r="AR2" s="154"/>
      <c r="AS2" s="154"/>
      <c r="AT2" s="76"/>
      <c r="AU2" s="76"/>
      <c r="AV2" s="76"/>
      <c r="AW2" s="76"/>
      <c r="AX2" s="76"/>
      <c r="AY2" s="76"/>
      <c r="AZ2" s="76"/>
      <c r="BA2" s="76"/>
      <c r="BB2" s="76"/>
      <c r="BC2" s="19"/>
      <c r="BZ2" s="20"/>
      <c r="CA2" s="21"/>
      <c r="CB2" s="21"/>
      <c r="CC2" s="21"/>
    </row>
    <row r="3" spans="1:81" ht="11.25" customHeight="1" x14ac:dyDescent="0.15">
      <c r="A3" s="154"/>
      <c r="B3" s="154"/>
      <c r="C3" s="154"/>
      <c r="D3" s="154"/>
      <c r="E3" s="76"/>
      <c r="F3" s="76"/>
      <c r="G3" s="76"/>
      <c r="H3" s="76"/>
      <c r="I3" s="76"/>
      <c r="J3" s="76"/>
      <c r="K3" s="76"/>
      <c r="L3" s="76"/>
      <c r="M3" s="18"/>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6"/>
      <c r="AP3" s="154"/>
      <c r="AQ3" s="154"/>
      <c r="AR3" s="154"/>
      <c r="AS3" s="154"/>
      <c r="AT3" s="76"/>
      <c r="AU3" s="76"/>
      <c r="AV3" s="76"/>
      <c r="AW3" s="76"/>
      <c r="AX3" s="76"/>
      <c r="AY3" s="76"/>
      <c r="AZ3" s="76"/>
      <c r="BA3" s="76"/>
      <c r="BB3" s="76"/>
      <c r="BC3" s="19"/>
      <c r="BZ3" s="20"/>
      <c r="CA3" s="21"/>
      <c r="CB3" s="21"/>
      <c r="CC3" s="21"/>
    </row>
    <row r="4" spans="1:81" ht="11.25" customHeight="1" x14ac:dyDescent="0.15">
      <c r="U4" s="157" t="s">
        <v>6</v>
      </c>
      <c r="V4" s="158">
        <v>2027</v>
      </c>
      <c r="W4" s="158"/>
      <c r="X4" s="158"/>
      <c r="Y4" s="158"/>
      <c r="Z4" s="158"/>
      <c r="AA4" s="159" t="s">
        <v>0</v>
      </c>
      <c r="AB4" s="159"/>
      <c r="AC4" s="158">
        <v>3</v>
      </c>
      <c r="AD4" s="158"/>
      <c r="AE4" s="158"/>
      <c r="AF4" s="158"/>
      <c r="AG4" s="159" t="s">
        <v>1</v>
      </c>
      <c r="AH4" s="159"/>
      <c r="AI4" s="157" t="s">
        <v>30</v>
      </c>
      <c r="AJ4" s="157"/>
      <c r="AK4" s="157"/>
      <c r="AL4" s="157"/>
      <c r="AM4" s="157"/>
      <c r="AN4" s="157"/>
      <c r="BB4" s="68"/>
      <c r="BZ4" s="20"/>
      <c r="CA4" s="21"/>
      <c r="CB4" s="21"/>
      <c r="CC4" s="21"/>
    </row>
    <row r="5" spans="1:81" ht="11.25" customHeight="1" x14ac:dyDescent="0.15">
      <c r="U5" s="157"/>
      <c r="V5" s="158"/>
      <c r="W5" s="158"/>
      <c r="X5" s="158"/>
      <c r="Y5" s="158"/>
      <c r="Z5" s="158"/>
      <c r="AA5" s="159"/>
      <c r="AB5" s="159"/>
      <c r="AC5" s="158"/>
      <c r="AD5" s="158"/>
      <c r="AE5" s="158"/>
      <c r="AF5" s="158"/>
      <c r="AG5" s="159"/>
      <c r="AH5" s="159"/>
      <c r="AI5" s="157"/>
      <c r="AJ5" s="157"/>
      <c r="AK5" s="157"/>
      <c r="AL5" s="157"/>
      <c r="AM5" s="157"/>
      <c r="AN5" s="157"/>
      <c r="BB5" s="27"/>
      <c r="BZ5" s="20"/>
      <c r="CA5" s="21"/>
      <c r="CB5" s="21"/>
      <c r="CC5" s="21"/>
    </row>
    <row r="6" spans="1:81" ht="11.25" customHeight="1" x14ac:dyDescent="0.15">
      <c r="BB6" s="27"/>
      <c r="BZ6" s="20"/>
      <c r="CA6" s="21"/>
      <c r="CB6" s="21"/>
      <c r="CC6" s="21"/>
    </row>
    <row r="7" spans="1:81" ht="11.25" customHeight="1" thickBot="1" x14ac:dyDescent="0.2">
      <c r="K7" s="13" t="s">
        <v>82</v>
      </c>
      <c r="AC7" s="13" t="s">
        <v>83</v>
      </c>
      <c r="BB7" s="27"/>
      <c r="BZ7" s="20"/>
      <c r="CA7" s="21"/>
      <c r="CB7" s="21"/>
      <c r="CC7" s="21"/>
    </row>
    <row r="8" spans="1:81" ht="6" customHeight="1" x14ac:dyDescent="0.15">
      <c r="A8" s="46"/>
      <c r="B8" s="47"/>
      <c r="C8" s="47"/>
      <c r="D8" s="47"/>
      <c r="E8" s="47"/>
      <c r="F8" s="47"/>
      <c r="G8" s="47"/>
      <c r="H8" s="47"/>
      <c r="I8" s="47"/>
      <c r="J8" s="48"/>
      <c r="K8" s="169" t="s">
        <v>34</v>
      </c>
      <c r="L8" s="170"/>
      <c r="M8" s="49"/>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50"/>
      <c r="BZ8" s="20"/>
      <c r="CA8" s="21"/>
      <c r="CB8" s="21"/>
      <c r="CC8" s="21"/>
    </row>
    <row r="9" spans="1:81" ht="11.25" customHeight="1" x14ac:dyDescent="0.15">
      <c r="A9" s="163" t="s">
        <v>112</v>
      </c>
      <c r="B9" s="164"/>
      <c r="C9" s="164"/>
      <c r="D9" s="164"/>
      <c r="E9" s="164"/>
      <c r="F9" s="164"/>
      <c r="G9" s="164"/>
      <c r="H9" s="164"/>
      <c r="I9" s="164"/>
      <c r="J9" s="165"/>
      <c r="K9" s="171"/>
      <c r="L9" s="172"/>
      <c r="M9" s="42"/>
      <c r="N9" s="139"/>
      <c r="O9" s="140"/>
      <c r="P9" s="147" t="s">
        <v>72</v>
      </c>
      <c r="Q9" s="144"/>
      <c r="R9" s="144"/>
      <c r="S9" s="144"/>
      <c r="T9" s="144"/>
      <c r="U9" s="144"/>
      <c r="V9" s="144"/>
      <c r="W9" s="144"/>
      <c r="X9" s="139"/>
      <c r="Y9" s="140"/>
      <c r="Z9" s="148" t="s">
        <v>75</v>
      </c>
      <c r="AA9" s="144"/>
      <c r="AB9" s="144"/>
      <c r="AC9" s="144"/>
      <c r="AD9" s="144"/>
      <c r="AE9" s="144"/>
      <c r="AF9" s="144"/>
      <c r="AG9" s="149"/>
      <c r="AH9" s="139"/>
      <c r="AI9" s="140"/>
      <c r="AJ9" s="143" t="s">
        <v>74</v>
      </c>
      <c r="AK9" s="143"/>
      <c r="AL9" s="143"/>
      <c r="AM9" s="143"/>
      <c r="AN9" s="143"/>
      <c r="AO9" s="143"/>
      <c r="AP9" s="143"/>
      <c r="AQ9" s="143"/>
      <c r="AR9" s="146"/>
      <c r="AS9" s="139"/>
      <c r="AT9" s="140"/>
      <c r="AU9" s="144" t="s">
        <v>73</v>
      </c>
      <c r="AV9" s="144"/>
      <c r="AW9" s="144"/>
      <c r="AX9" s="144"/>
      <c r="AY9" s="144"/>
      <c r="AZ9" s="144"/>
      <c r="BA9" s="144"/>
      <c r="BB9" s="145"/>
      <c r="BZ9" s="20"/>
      <c r="CA9" s="21"/>
      <c r="CB9" s="21"/>
      <c r="CC9" s="21"/>
    </row>
    <row r="10" spans="1:81" ht="11.25" customHeight="1" x14ac:dyDescent="0.15">
      <c r="A10" s="163"/>
      <c r="B10" s="164"/>
      <c r="C10" s="164"/>
      <c r="D10" s="164"/>
      <c r="E10" s="164"/>
      <c r="F10" s="164"/>
      <c r="G10" s="164"/>
      <c r="H10" s="164"/>
      <c r="I10" s="164"/>
      <c r="J10" s="165"/>
      <c r="K10" s="171"/>
      <c r="L10" s="172"/>
      <c r="M10" s="42"/>
      <c r="N10" s="141"/>
      <c r="O10" s="142"/>
      <c r="P10" s="147"/>
      <c r="Q10" s="144"/>
      <c r="R10" s="144"/>
      <c r="S10" s="144"/>
      <c r="T10" s="144"/>
      <c r="U10" s="144"/>
      <c r="V10" s="144"/>
      <c r="W10" s="144"/>
      <c r="X10" s="141"/>
      <c r="Y10" s="142"/>
      <c r="Z10" s="147"/>
      <c r="AA10" s="144"/>
      <c r="AB10" s="144"/>
      <c r="AC10" s="144"/>
      <c r="AD10" s="144"/>
      <c r="AE10" s="144"/>
      <c r="AF10" s="144"/>
      <c r="AG10" s="149"/>
      <c r="AH10" s="141"/>
      <c r="AI10" s="142"/>
      <c r="AJ10" s="143"/>
      <c r="AK10" s="143"/>
      <c r="AL10" s="143"/>
      <c r="AM10" s="143"/>
      <c r="AN10" s="143"/>
      <c r="AO10" s="143"/>
      <c r="AP10" s="143"/>
      <c r="AQ10" s="143"/>
      <c r="AR10" s="146"/>
      <c r="AS10" s="141"/>
      <c r="AT10" s="142"/>
      <c r="AU10" s="144"/>
      <c r="AV10" s="144"/>
      <c r="AW10" s="144"/>
      <c r="AX10" s="144"/>
      <c r="AY10" s="144"/>
      <c r="AZ10" s="144"/>
      <c r="BA10" s="144"/>
      <c r="BB10" s="145"/>
      <c r="BZ10" s="20"/>
      <c r="CA10" s="21"/>
      <c r="CB10" s="21"/>
      <c r="CC10" s="21"/>
    </row>
    <row r="11" spans="1:81" ht="4.5" customHeight="1" x14ac:dyDescent="0.15">
      <c r="A11" s="163"/>
      <c r="B11" s="164"/>
      <c r="C11" s="164"/>
      <c r="D11" s="164"/>
      <c r="E11" s="164"/>
      <c r="F11" s="164"/>
      <c r="G11" s="164"/>
      <c r="H11" s="164"/>
      <c r="I11" s="164"/>
      <c r="J11" s="165"/>
      <c r="K11" s="171"/>
      <c r="L11" s="172"/>
      <c r="M11" s="42"/>
      <c r="N11" s="23"/>
      <c r="O11" s="23"/>
      <c r="P11" s="43"/>
      <c r="Q11" s="43"/>
      <c r="R11" s="43"/>
      <c r="S11" s="43"/>
      <c r="T11" s="43"/>
      <c r="U11" s="43"/>
      <c r="V11" s="23"/>
      <c r="W11" s="23"/>
      <c r="X11" s="43"/>
      <c r="Y11" s="43"/>
      <c r="Z11" s="43"/>
      <c r="AA11" s="43"/>
      <c r="AB11" s="43"/>
      <c r="AC11" s="43"/>
      <c r="AD11" s="23"/>
      <c r="AE11" s="23"/>
      <c r="AF11" s="43"/>
      <c r="AG11" s="43"/>
      <c r="AH11" s="43"/>
      <c r="AI11" s="43"/>
      <c r="AJ11" s="43"/>
      <c r="AK11" s="43"/>
      <c r="AL11" s="43"/>
      <c r="AM11" s="43"/>
      <c r="AN11" s="43"/>
      <c r="AO11" s="43"/>
      <c r="AP11" s="43"/>
      <c r="AQ11" s="43"/>
      <c r="AR11" s="43"/>
      <c r="AS11" s="43"/>
      <c r="AT11" s="23"/>
      <c r="AU11" s="23"/>
      <c r="AV11" s="23"/>
      <c r="AW11" s="23"/>
      <c r="AX11" s="23"/>
      <c r="AY11" s="23"/>
      <c r="AZ11" s="23"/>
      <c r="BA11" s="23"/>
      <c r="BB11" s="51"/>
      <c r="BZ11" s="20"/>
      <c r="CA11" s="21"/>
      <c r="CB11" s="21"/>
      <c r="CC11" s="21"/>
    </row>
    <row r="12" spans="1:81" ht="8.25" customHeight="1" x14ac:dyDescent="0.15">
      <c r="A12" s="163"/>
      <c r="B12" s="164"/>
      <c r="C12" s="164"/>
      <c r="D12" s="164"/>
      <c r="E12" s="164"/>
      <c r="F12" s="164"/>
      <c r="G12" s="164"/>
      <c r="H12" s="164"/>
      <c r="I12" s="164"/>
      <c r="J12" s="165"/>
      <c r="K12" s="171"/>
      <c r="L12" s="172"/>
      <c r="M12" s="42"/>
      <c r="N12" s="137">
        <f>$V$4</f>
        <v>2027</v>
      </c>
      <c r="O12" s="137"/>
      <c r="P12" s="137"/>
      <c r="Q12" s="137"/>
      <c r="R12" s="137"/>
      <c r="S12" s="137" t="s">
        <v>0</v>
      </c>
      <c r="T12" s="137"/>
      <c r="U12" s="137">
        <f>$AC$4</f>
        <v>3</v>
      </c>
      <c r="V12" s="137"/>
      <c r="W12" s="137" t="s">
        <v>1</v>
      </c>
      <c r="X12" s="137"/>
      <c r="Y12" s="138"/>
      <c r="Z12" s="138"/>
      <c r="AA12" s="137" t="s">
        <v>2</v>
      </c>
      <c r="AB12" s="137"/>
      <c r="AC12" s="152" t="str">
        <f>IF(Y12="","",DATE(N12,U12,Y12))</f>
        <v/>
      </c>
      <c r="AD12" s="152"/>
      <c r="AE12" s="152"/>
      <c r="AF12" s="143" t="s">
        <v>31</v>
      </c>
      <c r="AG12" s="143"/>
      <c r="AH12" s="143"/>
      <c r="AI12" s="139"/>
      <c r="AJ12" s="140"/>
      <c r="AK12" s="143" t="s">
        <v>3</v>
      </c>
      <c r="AL12" s="143"/>
      <c r="AM12" s="143"/>
      <c r="AN12" s="143"/>
      <c r="AO12" s="139"/>
      <c r="AP12" s="140"/>
      <c r="AQ12" s="143" t="s">
        <v>4</v>
      </c>
      <c r="AR12" s="143"/>
      <c r="AS12" s="143"/>
      <c r="AT12" s="143"/>
      <c r="AU12" s="139"/>
      <c r="AV12" s="140"/>
      <c r="AW12" s="143" t="s">
        <v>50</v>
      </c>
      <c r="AX12" s="143"/>
      <c r="AY12" s="143"/>
      <c r="AZ12" s="143"/>
      <c r="BA12" s="150"/>
      <c r="BB12" s="151"/>
      <c r="BZ12" s="20"/>
      <c r="CA12" s="21"/>
      <c r="CB12" s="21"/>
      <c r="CC12" s="21"/>
    </row>
    <row r="13" spans="1:81" ht="8.25" customHeight="1" x14ac:dyDescent="0.15">
      <c r="A13" s="163"/>
      <c r="B13" s="164"/>
      <c r="C13" s="164"/>
      <c r="D13" s="164"/>
      <c r="E13" s="164"/>
      <c r="F13" s="164"/>
      <c r="G13" s="164"/>
      <c r="H13" s="164"/>
      <c r="I13" s="164"/>
      <c r="J13" s="165"/>
      <c r="K13" s="171"/>
      <c r="L13" s="172"/>
      <c r="M13" s="42"/>
      <c r="N13" s="137"/>
      <c r="O13" s="137"/>
      <c r="P13" s="137"/>
      <c r="Q13" s="137"/>
      <c r="R13" s="137"/>
      <c r="S13" s="137"/>
      <c r="T13" s="137"/>
      <c r="U13" s="137"/>
      <c r="V13" s="137"/>
      <c r="W13" s="137"/>
      <c r="X13" s="137"/>
      <c r="Y13" s="138"/>
      <c r="Z13" s="138"/>
      <c r="AA13" s="137"/>
      <c r="AB13" s="137"/>
      <c r="AC13" s="152"/>
      <c r="AD13" s="152"/>
      <c r="AE13" s="152"/>
      <c r="AF13" s="143"/>
      <c r="AG13" s="143"/>
      <c r="AH13" s="143"/>
      <c r="AI13" s="141"/>
      <c r="AJ13" s="142"/>
      <c r="AK13" s="143"/>
      <c r="AL13" s="143"/>
      <c r="AM13" s="143"/>
      <c r="AN13" s="143"/>
      <c r="AO13" s="141"/>
      <c r="AP13" s="142"/>
      <c r="AQ13" s="143"/>
      <c r="AR13" s="143"/>
      <c r="AS13" s="143"/>
      <c r="AT13" s="143"/>
      <c r="AU13" s="141"/>
      <c r="AV13" s="142"/>
      <c r="AW13" s="143"/>
      <c r="AX13" s="143"/>
      <c r="AY13" s="143"/>
      <c r="AZ13" s="143"/>
      <c r="BA13" s="150"/>
      <c r="BB13" s="151"/>
      <c r="BZ13" s="20"/>
      <c r="CA13" s="21"/>
      <c r="CB13" s="21"/>
      <c r="CC13" s="21"/>
    </row>
    <row r="14" spans="1:81" ht="8.25" customHeight="1" x14ac:dyDescent="0.15">
      <c r="A14" s="163"/>
      <c r="B14" s="164"/>
      <c r="C14" s="164"/>
      <c r="D14" s="164"/>
      <c r="E14" s="164"/>
      <c r="F14" s="164"/>
      <c r="G14" s="164"/>
      <c r="H14" s="164"/>
      <c r="I14" s="164"/>
      <c r="J14" s="165"/>
      <c r="K14" s="171"/>
      <c r="L14" s="172"/>
      <c r="M14" s="42"/>
      <c r="N14" s="137">
        <f>$V$4</f>
        <v>2027</v>
      </c>
      <c r="O14" s="137"/>
      <c r="P14" s="137"/>
      <c r="Q14" s="137"/>
      <c r="R14" s="137"/>
      <c r="S14" s="137" t="s">
        <v>0</v>
      </c>
      <c r="T14" s="137"/>
      <c r="U14" s="136">
        <f>$AC$4</f>
        <v>3</v>
      </c>
      <c r="V14" s="136"/>
      <c r="W14" s="137" t="s">
        <v>1</v>
      </c>
      <c r="X14" s="137"/>
      <c r="Y14" s="138"/>
      <c r="Z14" s="138"/>
      <c r="AA14" s="137" t="s">
        <v>2</v>
      </c>
      <c r="AB14" s="137"/>
      <c r="AC14" s="152" t="str">
        <f>IF(Y14="","",DATE(N14,U14,Y14))</f>
        <v/>
      </c>
      <c r="AD14" s="152"/>
      <c r="AE14" s="152"/>
      <c r="AF14" s="143" t="s">
        <v>31</v>
      </c>
      <c r="AG14" s="143"/>
      <c r="AH14" s="143"/>
      <c r="AI14" s="139"/>
      <c r="AJ14" s="140"/>
      <c r="AK14" s="143" t="s">
        <v>3</v>
      </c>
      <c r="AL14" s="143"/>
      <c r="AM14" s="143"/>
      <c r="AN14" s="143"/>
      <c r="AO14" s="139"/>
      <c r="AP14" s="140"/>
      <c r="AQ14" s="143" t="s">
        <v>4</v>
      </c>
      <c r="AR14" s="143"/>
      <c r="AS14" s="143"/>
      <c r="AT14" s="143"/>
      <c r="AU14" s="139"/>
      <c r="AV14" s="140"/>
      <c r="AW14" s="143" t="s">
        <v>5</v>
      </c>
      <c r="AX14" s="143"/>
      <c r="AY14" s="143"/>
      <c r="AZ14" s="143"/>
      <c r="BA14" s="150"/>
      <c r="BB14" s="151"/>
      <c r="BZ14" s="20"/>
      <c r="CA14" s="21"/>
      <c r="CB14" s="21"/>
      <c r="CC14" s="21"/>
    </row>
    <row r="15" spans="1:81" ht="8.25" customHeight="1" x14ac:dyDescent="0.15">
      <c r="A15" s="163"/>
      <c r="B15" s="164"/>
      <c r="C15" s="164"/>
      <c r="D15" s="164"/>
      <c r="E15" s="164"/>
      <c r="F15" s="164"/>
      <c r="G15" s="164"/>
      <c r="H15" s="164"/>
      <c r="I15" s="164"/>
      <c r="J15" s="165"/>
      <c r="K15" s="171"/>
      <c r="L15" s="172"/>
      <c r="M15" s="42"/>
      <c r="N15" s="137"/>
      <c r="O15" s="137"/>
      <c r="P15" s="137"/>
      <c r="Q15" s="137"/>
      <c r="R15" s="137"/>
      <c r="S15" s="137"/>
      <c r="T15" s="137"/>
      <c r="U15" s="136"/>
      <c r="V15" s="136"/>
      <c r="W15" s="137"/>
      <c r="X15" s="137"/>
      <c r="Y15" s="138"/>
      <c r="Z15" s="138"/>
      <c r="AA15" s="137"/>
      <c r="AB15" s="137"/>
      <c r="AC15" s="152"/>
      <c r="AD15" s="152"/>
      <c r="AE15" s="152"/>
      <c r="AF15" s="143"/>
      <c r="AG15" s="143"/>
      <c r="AH15" s="143"/>
      <c r="AI15" s="141"/>
      <c r="AJ15" s="142"/>
      <c r="AK15" s="143"/>
      <c r="AL15" s="143"/>
      <c r="AM15" s="143"/>
      <c r="AN15" s="143"/>
      <c r="AO15" s="141"/>
      <c r="AP15" s="142"/>
      <c r="AQ15" s="143"/>
      <c r="AR15" s="143"/>
      <c r="AS15" s="143"/>
      <c r="AT15" s="143"/>
      <c r="AU15" s="141"/>
      <c r="AV15" s="142"/>
      <c r="AW15" s="143"/>
      <c r="AX15" s="143"/>
      <c r="AY15" s="143"/>
      <c r="AZ15" s="143"/>
      <c r="BA15" s="150"/>
      <c r="BB15" s="151"/>
      <c r="BZ15" s="20"/>
      <c r="CA15" s="21"/>
      <c r="CB15" s="21"/>
      <c r="CC15" s="21"/>
    </row>
    <row r="16" spans="1:81" ht="18" customHeight="1" x14ac:dyDescent="0.15">
      <c r="A16" s="163"/>
      <c r="B16" s="164"/>
      <c r="C16" s="164"/>
      <c r="D16" s="164"/>
      <c r="E16" s="164"/>
      <c r="F16" s="164"/>
      <c r="G16" s="164"/>
      <c r="H16" s="164"/>
      <c r="I16" s="164"/>
      <c r="J16" s="165"/>
      <c r="K16" s="173"/>
      <c r="L16" s="174"/>
      <c r="M16" s="94" t="s">
        <v>39</v>
      </c>
      <c r="N16" s="94"/>
      <c r="O16" s="94"/>
      <c r="P16" s="94"/>
      <c r="Q16" s="94"/>
      <c r="R16" s="94"/>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202"/>
      <c r="BZ16" s="20"/>
      <c r="CA16" s="21"/>
      <c r="CB16" s="21"/>
      <c r="CC16" s="21"/>
    </row>
    <row r="17" spans="1:81" ht="6" customHeight="1" x14ac:dyDescent="0.15">
      <c r="A17" s="163"/>
      <c r="B17" s="164"/>
      <c r="C17" s="164"/>
      <c r="D17" s="164"/>
      <c r="E17" s="164"/>
      <c r="F17" s="164"/>
      <c r="G17" s="164"/>
      <c r="H17" s="164"/>
      <c r="I17" s="164"/>
      <c r="J17" s="165"/>
      <c r="K17" s="175" t="s">
        <v>35</v>
      </c>
      <c r="L17" s="176"/>
      <c r="M17" s="41"/>
      <c r="N17" s="24"/>
      <c r="O17" s="24"/>
      <c r="P17" s="24"/>
      <c r="Q17" s="24"/>
      <c r="R17" s="24"/>
      <c r="S17" s="24"/>
      <c r="T17" s="24"/>
      <c r="U17" s="24"/>
      <c r="V17" s="24"/>
      <c r="W17" s="24"/>
      <c r="X17" s="24"/>
      <c r="Y17" s="24"/>
      <c r="Z17" s="24"/>
      <c r="AA17" s="24"/>
      <c r="AB17" s="24"/>
      <c r="AC17" s="24"/>
      <c r="AD17" s="24"/>
      <c r="AE17" s="24"/>
      <c r="AF17" s="24"/>
      <c r="AG17" s="25"/>
      <c r="AH17" s="25"/>
      <c r="AI17" s="26"/>
      <c r="AJ17" s="26"/>
      <c r="AK17" s="26"/>
      <c r="AL17" s="26"/>
      <c r="AM17" s="26"/>
      <c r="AN17" s="25"/>
      <c r="AO17" s="25"/>
      <c r="AP17" s="26"/>
      <c r="AQ17" s="26"/>
      <c r="AR17" s="26"/>
      <c r="AS17" s="26"/>
      <c r="AT17" s="26"/>
      <c r="AU17" s="25"/>
      <c r="AV17" s="25"/>
      <c r="AW17" s="24"/>
      <c r="AX17" s="24"/>
      <c r="AY17" s="24"/>
      <c r="AZ17" s="24"/>
      <c r="BA17" s="24"/>
      <c r="BB17" s="52"/>
      <c r="BZ17" s="20"/>
      <c r="CA17" s="21"/>
      <c r="CB17" s="21"/>
      <c r="CC17" s="21"/>
    </row>
    <row r="18" spans="1:81" ht="11.25" customHeight="1" x14ac:dyDescent="0.15">
      <c r="A18" s="163"/>
      <c r="B18" s="164"/>
      <c r="C18" s="164"/>
      <c r="D18" s="164"/>
      <c r="E18" s="164"/>
      <c r="F18" s="164"/>
      <c r="G18" s="164"/>
      <c r="H18" s="164"/>
      <c r="I18" s="164"/>
      <c r="J18" s="165"/>
      <c r="K18" s="171"/>
      <c r="L18" s="172"/>
      <c r="M18" s="42"/>
      <c r="N18" s="139"/>
      <c r="O18" s="140"/>
      <c r="P18" s="147" t="s">
        <v>72</v>
      </c>
      <c r="Q18" s="144"/>
      <c r="R18" s="144"/>
      <c r="S18" s="144"/>
      <c r="T18" s="144"/>
      <c r="U18" s="144"/>
      <c r="V18" s="144"/>
      <c r="W18" s="144"/>
      <c r="X18" s="139"/>
      <c r="Y18" s="140"/>
      <c r="Z18" s="148" t="s">
        <v>75</v>
      </c>
      <c r="AA18" s="144"/>
      <c r="AB18" s="144"/>
      <c r="AC18" s="144"/>
      <c r="AD18" s="144"/>
      <c r="AE18" s="144"/>
      <c r="AF18" s="144"/>
      <c r="AG18" s="149"/>
      <c r="AH18" s="139"/>
      <c r="AI18" s="140"/>
      <c r="AJ18" s="143" t="s">
        <v>74</v>
      </c>
      <c r="AK18" s="143"/>
      <c r="AL18" s="143"/>
      <c r="AM18" s="143"/>
      <c r="AN18" s="143"/>
      <c r="AO18" s="143"/>
      <c r="AP18" s="143"/>
      <c r="AQ18" s="143"/>
      <c r="AR18" s="146"/>
      <c r="AS18" s="139"/>
      <c r="AT18" s="140"/>
      <c r="AU18" s="144" t="s">
        <v>73</v>
      </c>
      <c r="AV18" s="144"/>
      <c r="AW18" s="144"/>
      <c r="AX18" s="144"/>
      <c r="AY18" s="144"/>
      <c r="AZ18" s="144"/>
      <c r="BA18" s="144"/>
      <c r="BB18" s="145"/>
      <c r="BZ18" s="20"/>
      <c r="CA18" s="21"/>
      <c r="CB18" s="21"/>
      <c r="CC18" s="21"/>
    </row>
    <row r="19" spans="1:81" ht="11.25" customHeight="1" x14ac:dyDescent="0.15">
      <c r="A19" s="163"/>
      <c r="B19" s="164"/>
      <c r="C19" s="164"/>
      <c r="D19" s="164"/>
      <c r="E19" s="164"/>
      <c r="F19" s="164"/>
      <c r="G19" s="164"/>
      <c r="H19" s="164"/>
      <c r="I19" s="164"/>
      <c r="J19" s="165"/>
      <c r="K19" s="171"/>
      <c r="L19" s="172"/>
      <c r="M19" s="42"/>
      <c r="N19" s="141"/>
      <c r="O19" s="142"/>
      <c r="P19" s="147"/>
      <c r="Q19" s="144"/>
      <c r="R19" s="144"/>
      <c r="S19" s="144"/>
      <c r="T19" s="144"/>
      <c r="U19" s="144"/>
      <c r="V19" s="144"/>
      <c r="W19" s="144"/>
      <c r="X19" s="141"/>
      <c r="Y19" s="142"/>
      <c r="Z19" s="147"/>
      <c r="AA19" s="144"/>
      <c r="AB19" s="144"/>
      <c r="AC19" s="144"/>
      <c r="AD19" s="144"/>
      <c r="AE19" s="144"/>
      <c r="AF19" s="144"/>
      <c r="AG19" s="149"/>
      <c r="AH19" s="141"/>
      <c r="AI19" s="142"/>
      <c r="AJ19" s="143"/>
      <c r="AK19" s="143"/>
      <c r="AL19" s="143"/>
      <c r="AM19" s="143"/>
      <c r="AN19" s="143"/>
      <c r="AO19" s="143"/>
      <c r="AP19" s="143"/>
      <c r="AQ19" s="143"/>
      <c r="AR19" s="146"/>
      <c r="AS19" s="141"/>
      <c r="AT19" s="142"/>
      <c r="AU19" s="144"/>
      <c r="AV19" s="144"/>
      <c r="AW19" s="144"/>
      <c r="AX19" s="144"/>
      <c r="AY19" s="144"/>
      <c r="AZ19" s="144"/>
      <c r="BA19" s="144"/>
      <c r="BB19" s="145"/>
      <c r="BZ19" s="20"/>
      <c r="CA19" s="21"/>
      <c r="CB19" s="21"/>
      <c r="CC19" s="21"/>
    </row>
    <row r="20" spans="1:81" ht="6" customHeight="1" x14ac:dyDescent="0.15">
      <c r="A20" s="163"/>
      <c r="B20" s="164"/>
      <c r="C20" s="164"/>
      <c r="D20" s="164"/>
      <c r="E20" s="164"/>
      <c r="F20" s="164"/>
      <c r="G20" s="164"/>
      <c r="H20" s="164"/>
      <c r="I20" s="164"/>
      <c r="J20" s="165"/>
      <c r="K20" s="171"/>
      <c r="L20" s="172"/>
      <c r="M20" s="42"/>
      <c r="N20" s="23"/>
      <c r="O20" s="23"/>
      <c r="P20" s="43"/>
      <c r="Q20" s="43"/>
      <c r="R20" s="43"/>
      <c r="S20" s="43"/>
      <c r="T20" s="43"/>
      <c r="U20" s="43"/>
      <c r="V20" s="23"/>
      <c r="W20" s="23"/>
      <c r="X20" s="43"/>
      <c r="Y20" s="43"/>
      <c r="Z20" s="43"/>
      <c r="AA20" s="43"/>
      <c r="AB20" s="43"/>
      <c r="AC20" s="43"/>
      <c r="AD20" s="23"/>
      <c r="AE20" s="23"/>
      <c r="AF20" s="43"/>
      <c r="AG20" s="43"/>
      <c r="AH20" s="43"/>
      <c r="AI20" s="43"/>
      <c r="AJ20" s="43"/>
      <c r="AK20" s="43"/>
      <c r="AL20" s="43"/>
      <c r="AM20" s="43"/>
      <c r="AN20" s="43"/>
      <c r="AO20" s="43"/>
      <c r="AP20" s="43"/>
      <c r="AQ20" s="43"/>
      <c r="AR20" s="43"/>
      <c r="AS20" s="43"/>
      <c r="AT20" s="23"/>
      <c r="AU20" s="23"/>
      <c r="AV20" s="23"/>
      <c r="AW20" s="23"/>
      <c r="AX20" s="23"/>
      <c r="AY20" s="23"/>
      <c r="AZ20" s="23"/>
      <c r="BA20" s="23"/>
      <c r="BB20" s="51"/>
      <c r="BZ20" s="20"/>
      <c r="CA20" s="21"/>
      <c r="CB20" s="21"/>
      <c r="CC20" s="21"/>
    </row>
    <row r="21" spans="1:81" ht="11.25" customHeight="1" x14ac:dyDescent="0.15">
      <c r="A21" s="163"/>
      <c r="B21" s="164"/>
      <c r="C21" s="164"/>
      <c r="D21" s="164"/>
      <c r="E21" s="164"/>
      <c r="F21" s="164"/>
      <c r="G21" s="164"/>
      <c r="H21" s="164"/>
      <c r="I21" s="164"/>
      <c r="J21" s="165"/>
      <c r="K21" s="171"/>
      <c r="L21" s="172"/>
      <c r="M21" s="42"/>
      <c r="N21" s="137">
        <f>$V$4</f>
        <v>2027</v>
      </c>
      <c r="O21" s="137"/>
      <c r="P21" s="137"/>
      <c r="Q21" s="137"/>
      <c r="R21" s="137"/>
      <c r="S21" s="137" t="s">
        <v>0</v>
      </c>
      <c r="T21" s="137"/>
      <c r="U21" s="137">
        <f>$AC$4</f>
        <v>3</v>
      </c>
      <c r="V21" s="137"/>
      <c r="W21" s="137" t="s">
        <v>1</v>
      </c>
      <c r="X21" s="137"/>
      <c r="Y21" s="138"/>
      <c r="Z21" s="138"/>
      <c r="AA21" s="137" t="s">
        <v>2</v>
      </c>
      <c r="AB21" s="137"/>
      <c r="AC21" s="152" t="str">
        <f>IF(Y21="","",DATE(N21,U21,Y21))</f>
        <v/>
      </c>
      <c r="AD21" s="152"/>
      <c r="AE21" s="152"/>
      <c r="AF21" s="143" t="s">
        <v>31</v>
      </c>
      <c r="AG21" s="143"/>
      <c r="AH21" s="143"/>
      <c r="AI21" s="181"/>
      <c r="AJ21" s="182"/>
      <c r="AK21" s="143" t="s">
        <v>3</v>
      </c>
      <c r="AL21" s="143"/>
      <c r="AM21" s="143"/>
      <c r="AN21" s="143"/>
      <c r="AO21" s="181"/>
      <c r="AP21" s="182"/>
      <c r="AQ21" s="143" t="s">
        <v>4</v>
      </c>
      <c r="AR21" s="143"/>
      <c r="AS21" s="143"/>
      <c r="AT21" s="143"/>
      <c r="AU21" s="181"/>
      <c r="AV21" s="182"/>
      <c r="AW21" s="143" t="s">
        <v>50</v>
      </c>
      <c r="AX21" s="143"/>
      <c r="AY21" s="143"/>
      <c r="AZ21" s="143"/>
      <c r="BA21" s="150"/>
      <c r="BB21" s="151"/>
      <c r="BE21" s="69"/>
      <c r="BZ21" s="20"/>
      <c r="CA21" s="21"/>
      <c r="CB21" s="21"/>
      <c r="CC21" s="21"/>
    </row>
    <row r="22" spans="1:81" ht="11.25" customHeight="1" x14ac:dyDescent="0.15">
      <c r="A22" s="166" t="s">
        <v>38</v>
      </c>
      <c r="B22" s="167"/>
      <c r="C22" s="167"/>
      <c r="D22" s="167"/>
      <c r="E22" s="167"/>
      <c r="F22" s="167"/>
      <c r="G22" s="167"/>
      <c r="H22" s="167"/>
      <c r="I22" s="167"/>
      <c r="J22" s="168"/>
      <c r="K22" s="171"/>
      <c r="L22" s="172"/>
      <c r="M22" s="42"/>
      <c r="N22" s="137"/>
      <c r="O22" s="137"/>
      <c r="P22" s="137"/>
      <c r="Q22" s="137"/>
      <c r="R22" s="137"/>
      <c r="S22" s="137"/>
      <c r="T22" s="137"/>
      <c r="U22" s="137"/>
      <c r="V22" s="137"/>
      <c r="W22" s="137"/>
      <c r="X22" s="137"/>
      <c r="Y22" s="138"/>
      <c r="Z22" s="138"/>
      <c r="AA22" s="137"/>
      <c r="AB22" s="137"/>
      <c r="AC22" s="152"/>
      <c r="AD22" s="152"/>
      <c r="AE22" s="152"/>
      <c r="AF22" s="143"/>
      <c r="AG22" s="143"/>
      <c r="AH22" s="143"/>
      <c r="AI22" s="141"/>
      <c r="AJ22" s="142"/>
      <c r="AK22" s="143"/>
      <c r="AL22" s="143"/>
      <c r="AM22" s="143"/>
      <c r="AN22" s="143"/>
      <c r="AO22" s="141"/>
      <c r="AP22" s="142"/>
      <c r="AQ22" s="143"/>
      <c r="AR22" s="143"/>
      <c r="AS22" s="143"/>
      <c r="AT22" s="143"/>
      <c r="AU22" s="141"/>
      <c r="AV22" s="142"/>
      <c r="AW22" s="143"/>
      <c r="AX22" s="143"/>
      <c r="AY22" s="143"/>
      <c r="AZ22" s="143"/>
      <c r="BA22" s="150"/>
      <c r="BB22" s="151"/>
      <c r="BZ22" s="20"/>
      <c r="CA22" s="21"/>
      <c r="CB22" s="21"/>
      <c r="CC22" s="21"/>
    </row>
    <row r="23" spans="1:81" ht="11.25" customHeight="1" x14ac:dyDescent="0.15">
      <c r="A23" s="166"/>
      <c r="B23" s="167"/>
      <c r="C23" s="167"/>
      <c r="D23" s="167"/>
      <c r="E23" s="167"/>
      <c r="F23" s="167"/>
      <c r="G23" s="167"/>
      <c r="H23" s="167"/>
      <c r="I23" s="167"/>
      <c r="J23" s="168"/>
      <c r="K23" s="171"/>
      <c r="L23" s="172"/>
      <c r="M23" s="42"/>
      <c r="N23" s="137">
        <f>$V$4</f>
        <v>2027</v>
      </c>
      <c r="O23" s="137"/>
      <c r="P23" s="137"/>
      <c r="Q23" s="137"/>
      <c r="R23" s="137"/>
      <c r="S23" s="137" t="s">
        <v>0</v>
      </c>
      <c r="T23" s="137"/>
      <c r="U23" s="137">
        <f>$AC$4</f>
        <v>3</v>
      </c>
      <c r="V23" s="137"/>
      <c r="W23" s="137" t="s">
        <v>1</v>
      </c>
      <c r="X23" s="137"/>
      <c r="Y23" s="138"/>
      <c r="Z23" s="138"/>
      <c r="AA23" s="137" t="s">
        <v>2</v>
      </c>
      <c r="AB23" s="137"/>
      <c r="AC23" s="152" t="str">
        <f>IF(Y23="","",DATE(N23,U23,Y23))</f>
        <v/>
      </c>
      <c r="AD23" s="152"/>
      <c r="AE23" s="152"/>
      <c r="AF23" s="143" t="s">
        <v>31</v>
      </c>
      <c r="AG23" s="143"/>
      <c r="AH23" s="143"/>
      <c r="AI23" s="139"/>
      <c r="AJ23" s="140"/>
      <c r="AK23" s="143" t="s">
        <v>3</v>
      </c>
      <c r="AL23" s="143"/>
      <c r="AM23" s="143"/>
      <c r="AN23" s="143"/>
      <c r="AO23" s="139"/>
      <c r="AP23" s="140"/>
      <c r="AQ23" s="143" t="s">
        <v>4</v>
      </c>
      <c r="AR23" s="143"/>
      <c r="AS23" s="143"/>
      <c r="AT23" s="143"/>
      <c r="AU23" s="139"/>
      <c r="AV23" s="140"/>
      <c r="AW23" s="143" t="s">
        <v>5</v>
      </c>
      <c r="AX23" s="143"/>
      <c r="AY23" s="143"/>
      <c r="AZ23" s="143"/>
      <c r="BA23" s="150"/>
      <c r="BB23" s="151"/>
      <c r="BZ23" s="20"/>
      <c r="CA23" s="21"/>
      <c r="CB23" s="21"/>
      <c r="CC23" s="21"/>
    </row>
    <row r="24" spans="1:81" ht="11.25" customHeight="1" x14ac:dyDescent="0.15">
      <c r="A24" s="53"/>
      <c r="B24" s="102"/>
      <c r="C24" s="103"/>
      <c r="D24" s="179" t="s">
        <v>36</v>
      </c>
      <c r="E24" s="180"/>
      <c r="F24" s="180"/>
      <c r="G24" s="180"/>
      <c r="H24" s="180"/>
      <c r="I24" s="180"/>
      <c r="J24" s="22"/>
      <c r="K24" s="171"/>
      <c r="L24" s="172"/>
      <c r="M24" s="42"/>
      <c r="N24" s="137"/>
      <c r="O24" s="137"/>
      <c r="P24" s="137"/>
      <c r="Q24" s="137"/>
      <c r="R24" s="137"/>
      <c r="S24" s="137"/>
      <c r="T24" s="137"/>
      <c r="U24" s="137"/>
      <c r="V24" s="137"/>
      <c r="W24" s="137"/>
      <c r="X24" s="137"/>
      <c r="Y24" s="138"/>
      <c r="Z24" s="138"/>
      <c r="AA24" s="137"/>
      <c r="AB24" s="137"/>
      <c r="AC24" s="152"/>
      <c r="AD24" s="152"/>
      <c r="AE24" s="152"/>
      <c r="AF24" s="143"/>
      <c r="AG24" s="143"/>
      <c r="AH24" s="143"/>
      <c r="AI24" s="141"/>
      <c r="AJ24" s="142"/>
      <c r="AK24" s="143"/>
      <c r="AL24" s="143"/>
      <c r="AM24" s="143"/>
      <c r="AN24" s="143"/>
      <c r="AO24" s="141"/>
      <c r="AP24" s="142"/>
      <c r="AQ24" s="143"/>
      <c r="AR24" s="143"/>
      <c r="AS24" s="143"/>
      <c r="AT24" s="143"/>
      <c r="AU24" s="141"/>
      <c r="AV24" s="142"/>
      <c r="AW24" s="143"/>
      <c r="AX24" s="143"/>
      <c r="AY24" s="143"/>
      <c r="AZ24" s="143"/>
      <c r="BA24" s="150"/>
      <c r="BB24" s="151"/>
      <c r="BZ24" s="20"/>
      <c r="CA24" s="21"/>
      <c r="CB24" s="21"/>
      <c r="CC24" s="21"/>
    </row>
    <row r="25" spans="1:81" ht="18" customHeight="1" x14ac:dyDescent="0.15">
      <c r="A25" s="53"/>
      <c r="B25" s="177"/>
      <c r="C25" s="178"/>
      <c r="D25" s="179"/>
      <c r="E25" s="180"/>
      <c r="F25" s="180"/>
      <c r="G25" s="180"/>
      <c r="H25" s="180"/>
      <c r="I25" s="180"/>
      <c r="J25" s="22"/>
      <c r="K25" s="173"/>
      <c r="L25" s="174"/>
      <c r="M25" s="94" t="s">
        <v>39</v>
      </c>
      <c r="N25" s="94"/>
      <c r="O25" s="94"/>
      <c r="P25" s="94"/>
      <c r="Q25" s="94"/>
      <c r="R25" s="94"/>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53"/>
      <c r="BZ25" s="20"/>
      <c r="CA25" s="21"/>
      <c r="CB25" s="21"/>
      <c r="CC25" s="21"/>
    </row>
    <row r="26" spans="1:81" ht="6" customHeight="1" x14ac:dyDescent="0.15">
      <c r="A26" s="53"/>
      <c r="B26" s="104"/>
      <c r="C26" s="105"/>
      <c r="D26" s="179"/>
      <c r="E26" s="180"/>
      <c r="F26" s="180"/>
      <c r="G26" s="180"/>
      <c r="H26" s="180"/>
      <c r="I26" s="180"/>
      <c r="J26" s="22"/>
      <c r="K26" s="175" t="s">
        <v>33</v>
      </c>
      <c r="L26" s="176"/>
      <c r="M26" s="41"/>
      <c r="N26" s="24"/>
      <c r="O26" s="24"/>
      <c r="P26" s="24"/>
      <c r="Q26" s="24"/>
      <c r="R26" s="24"/>
      <c r="S26" s="24"/>
      <c r="T26" s="24"/>
      <c r="U26" s="24"/>
      <c r="V26" s="24"/>
      <c r="W26" s="24"/>
      <c r="X26" s="24"/>
      <c r="Y26" s="24"/>
      <c r="Z26" s="24"/>
      <c r="AA26" s="24"/>
      <c r="AB26" s="24"/>
      <c r="AC26" s="24"/>
      <c r="AD26" s="24"/>
      <c r="AE26" s="24"/>
      <c r="AF26" s="24"/>
      <c r="AG26" s="25"/>
      <c r="AH26" s="25"/>
      <c r="AI26" s="26"/>
      <c r="AJ26" s="26"/>
      <c r="AK26" s="26"/>
      <c r="AL26" s="26"/>
      <c r="AM26" s="26"/>
      <c r="AN26" s="25"/>
      <c r="AO26" s="25"/>
      <c r="AP26" s="26"/>
      <c r="AQ26" s="26"/>
      <c r="AR26" s="26"/>
      <c r="AS26" s="26"/>
      <c r="AT26" s="26"/>
      <c r="AU26" s="25"/>
      <c r="AV26" s="25"/>
      <c r="AW26" s="24"/>
      <c r="AX26" s="24"/>
      <c r="AY26" s="24"/>
      <c r="AZ26" s="24"/>
      <c r="BA26" s="24"/>
      <c r="BB26" s="24"/>
      <c r="BC26" s="53"/>
      <c r="BZ26" s="20"/>
      <c r="CA26" s="21"/>
      <c r="CB26" s="21"/>
      <c r="CC26" s="21"/>
    </row>
    <row r="27" spans="1:81" ht="11.25" customHeight="1" x14ac:dyDescent="0.15">
      <c r="A27" s="53"/>
      <c r="B27" s="19"/>
      <c r="C27" s="19"/>
      <c r="D27" s="27"/>
      <c r="E27" s="27"/>
      <c r="F27" s="27"/>
      <c r="G27" s="27"/>
      <c r="H27" s="27"/>
      <c r="I27" s="27"/>
      <c r="J27" s="22"/>
      <c r="K27" s="171"/>
      <c r="L27" s="172"/>
      <c r="M27" s="42"/>
      <c r="N27" s="139"/>
      <c r="O27" s="140"/>
      <c r="P27" s="147" t="s">
        <v>72</v>
      </c>
      <c r="Q27" s="144"/>
      <c r="R27" s="144"/>
      <c r="S27" s="144"/>
      <c r="T27" s="144"/>
      <c r="U27" s="144"/>
      <c r="V27" s="144"/>
      <c r="W27" s="144"/>
      <c r="X27" s="139"/>
      <c r="Y27" s="140"/>
      <c r="Z27" s="148" t="s">
        <v>75</v>
      </c>
      <c r="AA27" s="144"/>
      <c r="AB27" s="144"/>
      <c r="AC27" s="144"/>
      <c r="AD27" s="144"/>
      <c r="AE27" s="144"/>
      <c r="AF27" s="144"/>
      <c r="AG27" s="149"/>
      <c r="AH27" s="139"/>
      <c r="AI27" s="140"/>
      <c r="AJ27" s="143" t="s">
        <v>74</v>
      </c>
      <c r="AK27" s="143"/>
      <c r="AL27" s="143"/>
      <c r="AM27" s="143"/>
      <c r="AN27" s="143"/>
      <c r="AO27" s="143"/>
      <c r="AP27" s="143"/>
      <c r="AQ27" s="143"/>
      <c r="AR27" s="146"/>
      <c r="AS27" s="139"/>
      <c r="AT27" s="140"/>
      <c r="AU27" s="144" t="s">
        <v>73</v>
      </c>
      <c r="AV27" s="144"/>
      <c r="AW27" s="144"/>
      <c r="AX27" s="144"/>
      <c r="AY27" s="144"/>
      <c r="AZ27" s="144"/>
      <c r="BA27" s="144"/>
      <c r="BB27" s="144"/>
      <c r="BC27" s="53"/>
      <c r="BZ27" s="20"/>
      <c r="CA27" s="21"/>
      <c r="CB27" s="21"/>
      <c r="CC27" s="21"/>
    </row>
    <row r="28" spans="1:81" ht="11.25" customHeight="1" x14ac:dyDescent="0.15">
      <c r="A28" s="53"/>
      <c r="B28" s="102"/>
      <c r="C28" s="103"/>
      <c r="D28" s="179" t="s">
        <v>37</v>
      </c>
      <c r="E28" s="180"/>
      <c r="F28" s="180"/>
      <c r="G28" s="180"/>
      <c r="H28" s="180"/>
      <c r="I28" s="180"/>
      <c r="J28" s="22"/>
      <c r="K28" s="171"/>
      <c r="L28" s="172"/>
      <c r="M28" s="42"/>
      <c r="N28" s="141"/>
      <c r="O28" s="142"/>
      <c r="P28" s="147"/>
      <c r="Q28" s="144"/>
      <c r="R28" s="144"/>
      <c r="S28" s="144"/>
      <c r="T28" s="144"/>
      <c r="U28" s="144"/>
      <c r="V28" s="144"/>
      <c r="W28" s="144"/>
      <c r="X28" s="141"/>
      <c r="Y28" s="142"/>
      <c r="Z28" s="147"/>
      <c r="AA28" s="144"/>
      <c r="AB28" s="144"/>
      <c r="AC28" s="144"/>
      <c r="AD28" s="144"/>
      <c r="AE28" s="144"/>
      <c r="AF28" s="144"/>
      <c r="AG28" s="149"/>
      <c r="AH28" s="141"/>
      <c r="AI28" s="142"/>
      <c r="AJ28" s="143"/>
      <c r="AK28" s="143"/>
      <c r="AL28" s="143"/>
      <c r="AM28" s="143"/>
      <c r="AN28" s="143"/>
      <c r="AO28" s="143"/>
      <c r="AP28" s="143"/>
      <c r="AQ28" s="143"/>
      <c r="AR28" s="146"/>
      <c r="AS28" s="141"/>
      <c r="AT28" s="142"/>
      <c r="AU28" s="144"/>
      <c r="AV28" s="144"/>
      <c r="AW28" s="144"/>
      <c r="AX28" s="144"/>
      <c r="AY28" s="144"/>
      <c r="AZ28" s="144"/>
      <c r="BA28" s="144"/>
      <c r="BB28" s="144"/>
      <c r="BC28" s="53"/>
      <c r="BZ28" s="20"/>
      <c r="CA28" s="21"/>
      <c r="CB28" s="21"/>
      <c r="CC28" s="21"/>
    </row>
    <row r="29" spans="1:81" ht="3.75" customHeight="1" x14ac:dyDescent="0.15">
      <c r="A29" s="53"/>
      <c r="B29" s="177"/>
      <c r="C29" s="178"/>
      <c r="D29" s="179"/>
      <c r="E29" s="180"/>
      <c r="F29" s="180"/>
      <c r="G29" s="180"/>
      <c r="H29" s="180"/>
      <c r="I29" s="180"/>
      <c r="J29" s="22"/>
      <c r="K29" s="171"/>
      <c r="L29" s="172"/>
      <c r="M29" s="42"/>
      <c r="N29" s="23"/>
      <c r="O29" s="23"/>
      <c r="P29" s="43"/>
      <c r="Q29" s="43"/>
      <c r="R29" s="43"/>
      <c r="S29" s="43"/>
      <c r="T29" s="43"/>
      <c r="U29" s="43"/>
      <c r="V29" s="23"/>
      <c r="W29" s="23"/>
      <c r="X29" s="43"/>
      <c r="Y29" s="43"/>
      <c r="Z29" s="43"/>
      <c r="AA29" s="43"/>
      <c r="AB29" s="43"/>
      <c r="AC29" s="43"/>
      <c r="AD29" s="23"/>
      <c r="AE29" s="23"/>
      <c r="AF29" s="43"/>
      <c r="AG29" s="43"/>
      <c r="AH29" s="43"/>
      <c r="AI29" s="43"/>
      <c r="AJ29" s="43"/>
      <c r="AK29" s="43"/>
      <c r="AL29" s="43"/>
      <c r="AM29" s="43"/>
      <c r="AN29" s="43"/>
      <c r="AO29" s="43"/>
      <c r="AP29" s="43"/>
      <c r="AQ29" s="43"/>
      <c r="AR29" s="43"/>
      <c r="AS29" s="43"/>
      <c r="AT29" s="23"/>
      <c r="AU29" s="23"/>
      <c r="AV29" s="23"/>
      <c r="AW29" s="23"/>
      <c r="AX29" s="23"/>
      <c r="AY29" s="23"/>
      <c r="AZ29" s="23"/>
      <c r="BA29" s="23"/>
      <c r="BB29" s="27"/>
      <c r="BC29" s="53"/>
      <c r="BZ29" s="20"/>
      <c r="CA29" s="21"/>
      <c r="CB29" s="21"/>
      <c r="CC29" s="21"/>
    </row>
    <row r="30" spans="1:81" ht="11.25" customHeight="1" x14ac:dyDescent="0.15">
      <c r="A30" s="53"/>
      <c r="B30" s="104"/>
      <c r="C30" s="105"/>
      <c r="D30" s="179"/>
      <c r="E30" s="180"/>
      <c r="F30" s="180"/>
      <c r="G30" s="180"/>
      <c r="H30" s="180"/>
      <c r="I30" s="180"/>
      <c r="J30" s="22"/>
      <c r="K30" s="171"/>
      <c r="L30" s="172"/>
      <c r="M30" s="42"/>
      <c r="N30" s="137">
        <f>$V$4</f>
        <v>2027</v>
      </c>
      <c r="O30" s="137"/>
      <c r="P30" s="137"/>
      <c r="Q30" s="137"/>
      <c r="R30" s="137"/>
      <c r="S30" s="137" t="s">
        <v>0</v>
      </c>
      <c r="T30" s="137"/>
      <c r="U30" s="137">
        <f>$AC$4</f>
        <v>3</v>
      </c>
      <c r="V30" s="137"/>
      <c r="W30" s="137" t="s">
        <v>1</v>
      </c>
      <c r="X30" s="137"/>
      <c r="Y30" s="138"/>
      <c r="Z30" s="138"/>
      <c r="AA30" s="137" t="s">
        <v>2</v>
      </c>
      <c r="AB30" s="137"/>
      <c r="AC30" s="152" t="str">
        <f>IF(Y30="","",DATE(N30,U30,Y30))</f>
        <v/>
      </c>
      <c r="AD30" s="152"/>
      <c r="AE30" s="152"/>
      <c r="AF30" s="143" t="s">
        <v>31</v>
      </c>
      <c r="AG30" s="143"/>
      <c r="AH30" s="143"/>
      <c r="AI30" s="139"/>
      <c r="AJ30" s="140"/>
      <c r="AK30" s="143" t="s">
        <v>3</v>
      </c>
      <c r="AL30" s="143"/>
      <c r="AM30" s="143"/>
      <c r="AN30" s="143"/>
      <c r="AO30" s="139"/>
      <c r="AP30" s="140"/>
      <c r="AQ30" s="143" t="s">
        <v>4</v>
      </c>
      <c r="AR30" s="143"/>
      <c r="AS30" s="143"/>
      <c r="AT30" s="143"/>
      <c r="AU30" s="139"/>
      <c r="AV30" s="140"/>
      <c r="AW30" s="143" t="s">
        <v>50</v>
      </c>
      <c r="AX30" s="143"/>
      <c r="AY30" s="143"/>
      <c r="AZ30" s="143"/>
      <c r="BA30" s="150"/>
      <c r="BB30" s="150"/>
      <c r="BC30" s="53"/>
      <c r="BZ30" s="20"/>
      <c r="CA30" s="21"/>
      <c r="CB30" s="21"/>
      <c r="CC30" s="21"/>
    </row>
    <row r="31" spans="1:81" ht="11.25" customHeight="1" x14ac:dyDescent="0.15">
      <c r="A31" s="53"/>
      <c r="B31" s="27"/>
      <c r="C31" s="27"/>
      <c r="D31" s="27"/>
      <c r="E31" s="27"/>
      <c r="F31" s="27"/>
      <c r="G31" s="27"/>
      <c r="H31" s="27"/>
      <c r="I31" s="27"/>
      <c r="J31" s="22"/>
      <c r="K31" s="171"/>
      <c r="L31" s="172"/>
      <c r="M31" s="42"/>
      <c r="N31" s="137"/>
      <c r="O31" s="137"/>
      <c r="P31" s="137"/>
      <c r="Q31" s="137"/>
      <c r="R31" s="137"/>
      <c r="S31" s="137"/>
      <c r="T31" s="137"/>
      <c r="U31" s="137"/>
      <c r="V31" s="137"/>
      <c r="W31" s="137"/>
      <c r="X31" s="137"/>
      <c r="Y31" s="138"/>
      <c r="Z31" s="138"/>
      <c r="AA31" s="137"/>
      <c r="AB31" s="137"/>
      <c r="AC31" s="152"/>
      <c r="AD31" s="152"/>
      <c r="AE31" s="152"/>
      <c r="AF31" s="143"/>
      <c r="AG31" s="143"/>
      <c r="AH31" s="143"/>
      <c r="AI31" s="141"/>
      <c r="AJ31" s="142"/>
      <c r="AK31" s="143"/>
      <c r="AL31" s="143"/>
      <c r="AM31" s="143"/>
      <c r="AN31" s="143"/>
      <c r="AO31" s="141"/>
      <c r="AP31" s="142"/>
      <c r="AQ31" s="143"/>
      <c r="AR31" s="143"/>
      <c r="AS31" s="143"/>
      <c r="AT31" s="143"/>
      <c r="AU31" s="141"/>
      <c r="AV31" s="142"/>
      <c r="AW31" s="143"/>
      <c r="AX31" s="143"/>
      <c r="AY31" s="143"/>
      <c r="AZ31" s="143"/>
      <c r="BA31" s="150"/>
      <c r="BB31" s="150"/>
      <c r="BC31" s="53"/>
      <c r="BZ31" s="20"/>
      <c r="CA31" s="21"/>
      <c r="CB31" s="21"/>
      <c r="CC31" s="21"/>
    </row>
    <row r="32" spans="1:81" ht="11.25" customHeight="1" x14ac:dyDescent="0.15">
      <c r="A32" s="53"/>
      <c r="B32" s="102"/>
      <c r="C32" s="103"/>
      <c r="D32" s="161" t="s">
        <v>15</v>
      </c>
      <c r="E32" s="162"/>
      <c r="F32" s="162"/>
      <c r="G32" s="162"/>
      <c r="H32" s="162"/>
      <c r="I32" s="162"/>
      <c r="J32" s="22"/>
      <c r="K32" s="171"/>
      <c r="L32" s="172"/>
      <c r="M32" s="42"/>
      <c r="N32" s="137">
        <f>$V$4</f>
        <v>2027</v>
      </c>
      <c r="O32" s="137"/>
      <c r="P32" s="137"/>
      <c r="Q32" s="137"/>
      <c r="R32" s="137"/>
      <c r="S32" s="136" t="s">
        <v>0</v>
      </c>
      <c r="T32" s="136"/>
      <c r="U32" s="137">
        <f>$AC$4</f>
        <v>3</v>
      </c>
      <c r="V32" s="137"/>
      <c r="W32" s="137" t="s">
        <v>1</v>
      </c>
      <c r="X32" s="137"/>
      <c r="Y32" s="138"/>
      <c r="Z32" s="138"/>
      <c r="AA32" s="137" t="s">
        <v>2</v>
      </c>
      <c r="AB32" s="137"/>
      <c r="AC32" s="152" t="str">
        <f>IF(Y32="","",DATE(N32,U32,Y32))</f>
        <v/>
      </c>
      <c r="AD32" s="152"/>
      <c r="AE32" s="152"/>
      <c r="AF32" s="143" t="s">
        <v>31</v>
      </c>
      <c r="AG32" s="143"/>
      <c r="AH32" s="143"/>
      <c r="AI32" s="139"/>
      <c r="AJ32" s="140"/>
      <c r="AK32" s="143" t="s">
        <v>3</v>
      </c>
      <c r="AL32" s="143"/>
      <c r="AM32" s="143"/>
      <c r="AN32" s="143"/>
      <c r="AO32" s="139"/>
      <c r="AP32" s="140"/>
      <c r="AQ32" s="143" t="s">
        <v>4</v>
      </c>
      <c r="AR32" s="143"/>
      <c r="AS32" s="143"/>
      <c r="AT32" s="143"/>
      <c r="AU32" s="139"/>
      <c r="AV32" s="140"/>
      <c r="AW32" s="143" t="s">
        <v>5</v>
      </c>
      <c r="AX32" s="143"/>
      <c r="AY32" s="143"/>
      <c r="AZ32" s="143"/>
      <c r="BA32" s="150"/>
      <c r="BB32" s="150"/>
      <c r="BC32" s="53"/>
      <c r="BZ32" s="20"/>
      <c r="CA32" s="21"/>
      <c r="CB32" s="21"/>
      <c r="CC32" s="21"/>
    </row>
    <row r="33" spans="1:84" ht="11.25" customHeight="1" x14ac:dyDescent="0.15">
      <c r="A33" s="53"/>
      <c r="B33" s="104"/>
      <c r="C33" s="105"/>
      <c r="D33" s="161"/>
      <c r="E33" s="162"/>
      <c r="F33" s="162"/>
      <c r="G33" s="162"/>
      <c r="H33" s="162"/>
      <c r="I33" s="162"/>
      <c r="J33" s="22"/>
      <c r="K33" s="171"/>
      <c r="L33" s="172"/>
      <c r="M33" s="42"/>
      <c r="N33" s="137"/>
      <c r="O33" s="137"/>
      <c r="P33" s="137"/>
      <c r="Q33" s="137"/>
      <c r="R33" s="137"/>
      <c r="S33" s="136"/>
      <c r="T33" s="136"/>
      <c r="U33" s="137"/>
      <c r="V33" s="137"/>
      <c r="W33" s="137"/>
      <c r="X33" s="137"/>
      <c r="Y33" s="138"/>
      <c r="Z33" s="138"/>
      <c r="AA33" s="137"/>
      <c r="AB33" s="137"/>
      <c r="AC33" s="152"/>
      <c r="AD33" s="152"/>
      <c r="AE33" s="152"/>
      <c r="AF33" s="143"/>
      <c r="AG33" s="143"/>
      <c r="AH33" s="143"/>
      <c r="AI33" s="141"/>
      <c r="AJ33" s="142"/>
      <c r="AK33" s="143"/>
      <c r="AL33" s="143"/>
      <c r="AM33" s="143"/>
      <c r="AN33" s="143"/>
      <c r="AO33" s="141"/>
      <c r="AP33" s="142"/>
      <c r="AQ33" s="143"/>
      <c r="AR33" s="143"/>
      <c r="AS33" s="143"/>
      <c r="AT33" s="143"/>
      <c r="AU33" s="141"/>
      <c r="AV33" s="142"/>
      <c r="AW33" s="143"/>
      <c r="AX33" s="143"/>
      <c r="AY33" s="143"/>
      <c r="AZ33" s="143"/>
      <c r="BA33" s="150"/>
      <c r="BB33" s="150"/>
      <c r="BC33" s="53"/>
      <c r="BZ33" s="20"/>
      <c r="CA33" s="21"/>
      <c r="CB33" s="21"/>
      <c r="CC33" s="21"/>
    </row>
    <row r="34" spans="1:84" ht="18" customHeight="1" x14ac:dyDescent="0.15">
      <c r="A34" s="54"/>
      <c r="B34" s="28"/>
      <c r="C34" s="28"/>
      <c r="D34" s="29"/>
      <c r="E34" s="29"/>
      <c r="F34" s="29"/>
      <c r="G34" s="29"/>
      <c r="H34" s="29"/>
      <c r="I34" s="29"/>
      <c r="J34" s="30"/>
      <c r="K34" s="173"/>
      <c r="L34" s="174"/>
      <c r="M34" s="94" t="s">
        <v>39</v>
      </c>
      <c r="N34" s="94"/>
      <c r="O34" s="94"/>
      <c r="P34" s="94"/>
      <c r="Q34" s="94"/>
      <c r="R34" s="94"/>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0"/>
      <c r="BC34" s="53"/>
      <c r="BZ34" s="31"/>
      <c r="CA34" s="21"/>
      <c r="CB34" s="21"/>
      <c r="CC34" s="21"/>
      <c r="CD34" s="21"/>
      <c r="CE34" s="21"/>
      <c r="CF34" s="21"/>
    </row>
    <row r="35" spans="1:84" ht="34.5" customHeight="1" x14ac:dyDescent="0.15">
      <c r="A35" s="278" t="s">
        <v>111</v>
      </c>
      <c r="B35" s="279"/>
      <c r="C35" s="279"/>
      <c r="D35" s="279"/>
      <c r="E35" s="279"/>
      <c r="F35" s="279"/>
      <c r="G35" s="279"/>
      <c r="H35" s="279"/>
      <c r="I35" s="279"/>
      <c r="J35" s="280"/>
      <c r="K35" s="64"/>
      <c r="L35" s="283"/>
      <c r="M35" s="283"/>
      <c r="N35" s="283"/>
      <c r="O35" s="283"/>
      <c r="P35" s="283"/>
      <c r="Q35" s="283"/>
      <c r="R35" s="283"/>
      <c r="S35" s="283"/>
      <c r="T35" s="283"/>
      <c r="U35" s="283"/>
      <c r="V35" s="283"/>
      <c r="W35" s="283"/>
      <c r="X35" s="284"/>
      <c r="Y35" s="288" t="s">
        <v>101</v>
      </c>
      <c r="Z35" s="289"/>
      <c r="AA35" s="285" t="s">
        <v>123</v>
      </c>
      <c r="AB35" s="286"/>
      <c r="AC35" s="286"/>
      <c r="AD35" s="286"/>
      <c r="AE35" s="286"/>
      <c r="AF35" s="286"/>
      <c r="AG35" s="286"/>
      <c r="AH35" s="286"/>
      <c r="AI35" s="286"/>
      <c r="AJ35" s="286"/>
      <c r="AK35" s="286"/>
      <c r="AL35" s="287"/>
      <c r="AM35" s="290" t="s">
        <v>122</v>
      </c>
      <c r="AN35" s="291"/>
      <c r="AO35" s="291"/>
      <c r="AP35" s="291"/>
      <c r="AQ35" s="291"/>
      <c r="AR35" s="244" t="s">
        <v>102</v>
      </c>
      <c r="AS35" s="245"/>
      <c r="AT35" s="245"/>
      <c r="AU35" s="245"/>
      <c r="AV35" s="245"/>
      <c r="AW35" s="245"/>
      <c r="AX35" s="246"/>
      <c r="AY35" s="281"/>
      <c r="AZ35" s="282"/>
      <c r="BA35" s="282"/>
      <c r="BB35" s="282"/>
      <c r="BC35" s="67"/>
      <c r="BZ35" s="31"/>
      <c r="CA35" s="21"/>
      <c r="CB35" s="21"/>
      <c r="CC35" s="21"/>
      <c r="CD35" s="21"/>
      <c r="CE35" s="21"/>
      <c r="CF35" s="21"/>
    </row>
    <row r="36" spans="1:84" ht="18" customHeight="1" x14ac:dyDescent="0.15">
      <c r="A36" s="75" t="s">
        <v>105</v>
      </c>
      <c r="B36" s="76"/>
      <c r="C36" s="76"/>
      <c r="D36" s="76"/>
      <c r="E36" s="76"/>
      <c r="F36" s="76"/>
      <c r="G36" s="76"/>
      <c r="H36" s="76"/>
      <c r="I36" s="76"/>
      <c r="J36" s="76"/>
      <c r="K36" s="118"/>
      <c r="L36" s="119"/>
      <c r="M36" s="119"/>
      <c r="N36" s="119"/>
      <c r="O36" s="119"/>
      <c r="P36" s="119"/>
      <c r="Q36" s="119"/>
      <c r="R36" s="119"/>
      <c r="S36" s="119"/>
      <c r="T36" s="119"/>
      <c r="U36" s="119"/>
      <c r="V36" s="119"/>
      <c r="W36" s="119"/>
      <c r="X36" s="119"/>
      <c r="Y36" s="119"/>
      <c r="Z36" s="119"/>
      <c r="AA36" s="119"/>
      <c r="AB36" s="120"/>
      <c r="AC36" s="124" t="s">
        <v>41</v>
      </c>
      <c r="AD36" s="125"/>
      <c r="AE36" s="125"/>
      <c r="AF36" s="125"/>
      <c r="AG36" s="128"/>
      <c r="AH36" s="128"/>
      <c r="AI36" s="128"/>
      <c r="AJ36" s="128"/>
      <c r="AK36" s="128"/>
      <c r="AL36" s="129"/>
      <c r="AM36" s="124" t="s">
        <v>40</v>
      </c>
      <c r="AN36" s="125"/>
      <c r="AO36" s="125"/>
      <c r="AP36" s="132"/>
      <c r="AQ36" s="132"/>
      <c r="AR36" s="132"/>
      <c r="AS36" s="133"/>
      <c r="AT36" s="296" t="s">
        <v>91</v>
      </c>
      <c r="AU36" s="297"/>
      <c r="AV36" s="297"/>
      <c r="AW36" s="297"/>
      <c r="AX36" s="116" t="s">
        <v>92</v>
      </c>
      <c r="AY36" s="116"/>
      <c r="AZ36" s="117"/>
      <c r="BA36" s="82"/>
      <c r="BB36" s="83"/>
      <c r="BC36" s="53"/>
      <c r="BZ36" s="20"/>
      <c r="CA36" s="21"/>
      <c r="CB36" s="21"/>
      <c r="CC36" s="21"/>
    </row>
    <row r="37" spans="1:84" ht="17.25" customHeight="1" x14ac:dyDescent="0.15">
      <c r="A37" s="77"/>
      <c r="B37" s="78"/>
      <c r="C37" s="78"/>
      <c r="D37" s="78"/>
      <c r="E37" s="78"/>
      <c r="F37" s="78"/>
      <c r="G37" s="78"/>
      <c r="H37" s="78"/>
      <c r="I37" s="78"/>
      <c r="J37" s="78"/>
      <c r="K37" s="121"/>
      <c r="L37" s="122"/>
      <c r="M37" s="122"/>
      <c r="N37" s="122"/>
      <c r="O37" s="122"/>
      <c r="P37" s="122"/>
      <c r="Q37" s="122"/>
      <c r="R37" s="122"/>
      <c r="S37" s="122"/>
      <c r="T37" s="122"/>
      <c r="U37" s="122"/>
      <c r="V37" s="122"/>
      <c r="W37" s="122"/>
      <c r="X37" s="122"/>
      <c r="Y37" s="122"/>
      <c r="Z37" s="122"/>
      <c r="AA37" s="122"/>
      <c r="AB37" s="123"/>
      <c r="AC37" s="126"/>
      <c r="AD37" s="127"/>
      <c r="AE37" s="127"/>
      <c r="AF37" s="127"/>
      <c r="AG37" s="130"/>
      <c r="AH37" s="130"/>
      <c r="AI37" s="130"/>
      <c r="AJ37" s="130"/>
      <c r="AK37" s="130"/>
      <c r="AL37" s="131"/>
      <c r="AM37" s="126"/>
      <c r="AN37" s="127"/>
      <c r="AO37" s="127"/>
      <c r="AP37" s="134"/>
      <c r="AQ37" s="134"/>
      <c r="AR37" s="134"/>
      <c r="AS37" s="135"/>
      <c r="AT37" s="298"/>
      <c r="AU37" s="299"/>
      <c r="AV37" s="299"/>
      <c r="AW37" s="299"/>
      <c r="AX37" s="108" t="s">
        <v>93</v>
      </c>
      <c r="AY37" s="108"/>
      <c r="AZ37" s="109"/>
      <c r="BA37" s="106"/>
      <c r="BB37" s="107"/>
      <c r="BC37" s="53"/>
      <c r="BZ37" s="20"/>
      <c r="CA37" s="21"/>
      <c r="CB37" s="21"/>
      <c r="CC37" s="21"/>
    </row>
    <row r="38" spans="1:84" ht="18" customHeight="1" x14ac:dyDescent="0.15">
      <c r="A38" s="93"/>
      <c r="B38" s="94"/>
      <c r="C38" s="94"/>
      <c r="D38" s="94"/>
      <c r="E38" s="94"/>
      <c r="F38" s="94"/>
      <c r="G38" s="94"/>
      <c r="H38" s="94"/>
      <c r="I38" s="94"/>
      <c r="J38" s="95"/>
      <c r="K38" s="96" t="s">
        <v>94</v>
      </c>
      <c r="L38" s="97"/>
      <c r="M38" s="97"/>
      <c r="N38" s="97"/>
      <c r="O38" s="97"/>
      <c r="P38" s="97"/>
      <c r="Q38" s="97"/>
      <c r="R38" s="97"/>
      <c r="S38" s="97"/>
      <c r="T38" s="97"/>
      <c r="U38" s="97"/>
      <c r="V38" s="97"/>
      <c r="W38" s="97"/>
      <c r="X38" s="97"/>
      <c r="Y38" s="97"/>
      <c r="Z38" s="97"/>
      <c r="AA38" s="97"/>
      <c r="AB38" s="97"/>
      <c r="AC38" s="98"/>
      <c r="AD38" s="99"/>
      <c r="AE38" s="100" t="s">
        <v>95</v>
      </c>
      <c r="AF38" s="100"/>
      <c r="AG38" s="100"/>
      <c r="AH38" s="100"/>
      <c r="AI38" s="100"/>
      <c r="AJ38" s="98"/>
      <c r="AK38" s="99"/>
      <c r="AL38" s="100" t="s">
        <v>96</v>
      </c>
      <c r="AM38" s="100"/>
      <c r="AN38" s="100"/>
      <c r="AO38" s="100"/>
      <c r="AP38" s="100"/>
      <c r="AQ38" s="100"/>
      <c r="AR38" s="98"/>
      <c r="AS38" s="99"/>
      <c r="AT38" s="101" t="s">
        <v>97</v>
      </c>
      <c r="AU38" s="101"/>
      <c r="AV38" s="101"/>
      <c r="AW38" s="101"/>
      <c r="AX38" s="101"/>
      <c r="AY38" s="101"/>
      <c r="AZ38" s="101"/>
      <c r="BA38" s="101"/>
      <c r="BB38" s="101"/>
      <c r="BC38" s="53"/>
      <c r="BZ38" s="20"/>
      <c r="CA38" s="21"/>
      <c r="CB38" s="21"/>
      <c r="CC38" s="21"/>
    </row>
    <row r="39" spans="1:84" ht="36.75" customHeight="1" x14ac:dyDescent="0.15">
      <c r="A39" s="110" t="s">
        <v>110</v>
      </c>
      <c r="B39" s="111"/>
      <c r="C39" s="111"/>
      <c r="D39" s="111"/>
      <c r="E39" s="111"/>
      <c r="F39" s="111"/>
      <c r="G39" s="111"/>
      <c r="H39" s="111"/>
      <c r="I39" s="111"/>
      <c r="J39" s="112"/>
      <c r="K39" s="242"/>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65"/>
      <c r="BZ39" s="20"/>
      <c r="CA39" s="21"/>
      <c r="CB39" s="21"/>
      <c r="CC39" s="21"/>
    </row>
    <row r="40" spans="1:84" ht="15" customHeight="1" x14ac:dyDescent="0.15">
      <c r="A40" s="113"/>
      <c r="B40" s="114"/>
      <c r="C40" s="114"/>
      <c r="D40" s="114"/>
      <c r="E40" s="114"/>
      <c r="F40" s="114"/>
      <c r="G40" s="114"/>
      <c r="H40" s="114"/>
      <c r="I40" s="114"/>
      <c r="J40" s="115"/>
      <c r="K40" s="96" t="s">
        <v>113</v>
      </c>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66"/>
      <c r="BZ40" s="20"/>
      <c r="CA40" s="21"/>
      <c r="CB40" s="21"/>
      <c r="CC40" s="21"/>
    </row>
    <row r="41" spans="1:84" ht="17.25" customHeight="1" x14ac:dyDescent="0.15">
      <c r="A41" s="87" t="s">
        <v>106</v>
      </c>
      <c r="B41" s="88"/>
      <c r="C41" s="88"/>
      <c r="D41" s="88"/>
      <c r="E41" s="88"/>
      <c r="F41" s="88"/>
      <c r="G41" s="88"/>
      <c r="H41" s="88"/>
      <c r="I41" s="88"/>
      <c r="J41" s="89"/>
      <c r="K41" s="79" t="s">
        <v>90</v>
      </c>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1"/>
      <c r="AR41" s="102"/>
      <c r="AS41" s="103"/>
      <c r="AT41" s="143" t="s">
        <v>57</v>
      </c>
      <c r="AU41" s="143"/>
      <c r="AV41" s="143"/>
      <c r="AW41" s="143"/>
      <c r="AX41" s="143"/>
      <c r="AY41" s="143"/>
      <c r="AZ41" s="143"/>
      <c r="BA41" s="143"/>
      <c r="BB41" s="143"/>
      <c r="BC41" s="53"/>
      <c r="BZ41" s="20"/>
      <c r="CA41" s="21"/>
      <c r="CB41" s="21"/>
      <c r="CC41" s="21"/>
    </row>
    <row r="42" spans="1:84" ht="17.25" customHeight="1" x14ac:dyDescent="0.15">
      <c r="A42" s="90"/>
      <c r="B42" s="91"/>
      <c r="C42" s="91"/>
      <c r="D42" s="91"/>
      <c r="E42" s="91"/>
      <c r="F42" s="91"/>
      <c r="G42" s="91"/>
      <c r="H42" s="91"/>
      <c r="I42" s="91"/>
      <c r="J42" s="92"/>
      <c r="K42" s="79" t="s">
        <v>87</v>
      </c>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1"/>
      <c r="AR42" s="104"/>
      <c r="AS42" s="105"/>
      <c r="AT42" s="143"/>
      <c r="AU42" s="143"/>
      <c r="AV42" s="143"/>
      <c r="AW42" s="143"/>
      <c r="AX42" s="143"/>
      <c r="AY42" s="143"/>
      <c r="AZ42" s="143"/>
      <c r="BA42" s="143"/>
      <c r="BB42" s="143"/>
      <c r="BC42" s="53"/>
      <c r="BZ42" s="20"/>
      <c r="CA42" s="21"/>
      <c r="CB42" s="21"/>
      <c r="CC42" s="21"/>
    </row>
    <row r="43" spans="1:84" ht="3" customHeight="1" x14ac:dyDescent="0.15">
      <c r="A43" s="60"/>
      <c r="B43" s="59"/>
      <c r="C43" s="59"/>
      <c r="D43" s="59"/>
      <c r="E43" s="59"/>
      <c r="F43" s="59"/>
      <c r="G43" s="59"/>
      <c r="H43" s="59"/>
      <c r="I43" s="59"/>
      <c r="J43" s="61"/>
      <c r="K43" s="32"/>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53"/>
    </row>
    <row r="44" spans="1:84" ht="3.75" customHeight="1" x14ac:dyDescent="0.15">
      <c r="A44" s="268" t="s">
        <v>109</v>
      </c>
      <c r="B44" s="269"/>
      <c r="C44" s="196" t="s">
        <v>107</v>
      </c>
      <c r="D44" s="196"/>
      <c r="E44" s="196"/>
      <c r="F44" s="196"/>
      <c r="G44" s="196"/>
      <c r="H44" s="196"/>
      <c r="I44" s="196"/>
      <c r="J44" s="196"/>
      <c r="K44" s="196"/>
      <c r="L44" s="196"/>
      <c r="M44" s="196"/>
      <c r="N44" s="196"/>
      <c r="O44" s="196"/>
      <c r="P44" s="196"/>
      <c r="Q44" s="196"/>
      <c r="R44" s="196"/>
      <c r="S44" s="196"/>
      <c r="T44" s="196"/>
      <c r="U44" s="196"/>
      <c r="V44" s="196"/>
      <c r="W44" s="196"/>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53"/>
    </row>
    <row r="45" spans="1:84" ht="11.25" customHeight="1" x14ac:dyDescent="0.15">
      <c r="A45" s="270"/>
      <c r="B45" s="271"/>
      <c r="C45" s="196"/>
      <c r="D45" s="196"/>
      <c r="E45" s="196"/>
      <c r="F45" s="196"/>
      <c r="G45" s="196"/>
      <c r="H45" s="196"/>
      <c r="I45" s="196"/>
      <c r="J45" s="196"/>
      <c r="K45" s="196"/>
      <c r="L45" s="196"/>
      <c r="M45" s="196"/>
      <c r="N45" s="196"/>
      <c r="O45" s="196"/>
      <c r="P45" s="196"/>
      <c r="Q45" s="196"/>
      <c r="R45" s="196"/>
      <c r="S45" s="196"/>
      <c r="T45" s="196"/>
      <c r="U45" s="196"/>
      <c r="V45" s="196"/>
      <c r="W45" s="196"/>
      <c r="X45" s="35"/>
      <c r="Y45" s="183" t="s">
        <v>108</v>
      </c>
      <c r="Z45" s="183"/>
      <c r="AA45" s="183"/>
      <c r="AB45" s="183"/>
      <c r="AC45" s="183"/>
      <c r="AD45" s="183"/>
      <c r="AE45" s="183"/>
      <c r="AF45" s="183"/>
      <c r="AG45" s="184"/>
      <c r="AH45" s="232"/>
      <c r="AI45" s="233"/>
      <c r="AJ45" s="233"/>
      <c r="AK45" s="233"/>
      <c r="AL45" s="233"/>
      <c r="AM45" s="233"/>
      <c r="AN45" s="233"/>
      <c r="AO45" s="233"/>
      <c r="AP45" s="234"/>
      <c r="AQ45" s="36"/>
      <c r="AR45" s="36"/>
      <c r="AS45" s="36"/>
      <c r="AT45" s="231"/>
      <c r="AU45" s="70"/>
      <c r="AV45" s="69"/>
      <c r="AW45" s="69"/>
      <c r="BB45" s="51"/>
    </row>
    <row r="46" spans="1:84" ht="11.25" customHeight="1" x14ac:dyDescent="0.15">
      <c r="A46" s="270"/>
      <c r="B46" s="271"/>
      <c r="C46" s="196"/>
      <c r="D46" s="196"/>
      <c r="E46" s="196"/>
      <c r="F46" s="196"/>
      <c r="G46" s="196"/>
      <c r="H46" s="196"/>
      <c r="I46" s="196"/>
      <c r="J46" s="196"/>
      <c r="K46" s="196"/>
      <c r="L46" s="196"/>
      <c r="M46" s="196"/>
      <c r="N46" s="196"/>
      <c r="O46" s="196"/>
      <c r="P46" s="196"/>
      <c r="Q46" s="196"/>
      <c r="R46" s="196"/>
      <c r="S46" s="196"/>
      <c r="T46" s="196"/>
      <c r="U46" s="196"/>
      <c r="V46" s="196"/>
      <c r="W46" s="196"/>
      <c r="X46" s="35"/>
      <c r="Y46" s="183"/>
      <c r="Z46" s="183"/>
      <c r="AA46" s="183"/>
      <c r="AB46" s="183"/>
      <c r="AC46" s="183"/>
      <c r="AD46" s="183"/>
      <c r="AE46" s="183"/>
      <c r="AF46" s="183"/>
      <c r="AG46" s="184"/>
      <c r="AH46" s="235"/>
      <c r="AI46" s="236"/>
      <c r="AJ46" s="236"/>
      <c r="AK46" s="236"/>
      <c r="AL46" s="236"/>
      <c r="AM46" s="236"/>
      <c r="AN46" s="236"/>
      <c r="AO46" s="236"/>
      <c r="AP46" s="237"/>
      <c r="AQ46" s="36"/>
      <c r="AR46" s="36"/>
      <c r="AS46" s="36"/>
      <c r="AT46" s="231"/>
      <c r="AU46" s="70"/>
      <c r="AV46" s="69"/>
      <c r="AW46" s="69"/>
      <c r="BB46" s="51"/>
    </row>
    <row r="47" spans="1:84" ht="3.75" customHeight="1" x14ac:dyDescent="0.15">
      <c r="A47" s="270"/>
      <c r="B47" s="271"/>
      <c r="C47" s="196"/>
      <c r="D47" s="196"/>
      <c r="E47" s="196"/>
      <c r="F47" s="196"/>
      <c r="G47" s="196"/>
      <c r="H47" s="196"/>
      <c r="I47" s="196"/>
      <c r="J47" s="196"/>
      <c r="K47" s="196"/>
      <c r="L47" s="196"/>
      <c r="M47" s="196"/>
      <c r="N47" s="196"/>
      <c r="O47" s="196"/>
      <c r="P47" s="196"/>
      <c r="Q47" s="196"/>
      <c r="R47" s="196"/>
      <c r="S47" s="196"/>
      <c r="T47" s="196"/>
      <c r="U47" s="196"/>
      <c r="V47" s="196"/>
      <c r="W47" s="196"/>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55"/>
      <c r="BC47" s="27"/>
    </row>
    <row r="48" spans="1:84" ht="15" customHeight="1" x14ac:dyDescent="0.15">
      <c r="A48" s="270"/>
      <c r="B48" s="271"/>
      <c r="C48" s="84" t="s">
        <v>116</v>
      </c>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6"/>
      <c r="BC48" s="53"/>
    </row>
    <row r="49" spans="1:55" ht="15" customHeight="1" x14ac:dyDescent="0.15">
      <c r="A49" s="270"/>
      <c r="B49" s="271"/>
      <c r="C49" s="62" t="s">
        <v>98</v>
      </c>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221" t="s">
        <v>99</v>
      </c>
      <c r="AK49" s="222"/>
      <c r="AL49" s="222"/>
      <c r="AM49" s="222"/>
      <c r="AN49" s="222"/>
      <c r="AO49" s="222"/>
      <c r="AP49" s="222"/>
      <c r="AQ49" s="222"/>
      <c r="AR49" s="222"/>
      <c r="AS49" s="222"/>
      <c r="AT49" s="222"/>
      <c r="AU49" s="223" t="s">
        <v>100</v>
      </c>
      <c r="AV49" s="224"/>
      <c r="AW49" s="224"/>
      <c r="AX49" s="224"/>
      <c r="AY49" s="224"/>
      <c r="AZ49" s="224"/>
      <c r="BA49" s="224"/>
      <c r="BB49" s="225"/>
      <c r="BC49" s="53"/>
    </row>
    <row r="50" spans="1:55" ht="11.25" customHeight="1" x14ac:dyDescent="0.15">
      <c r="A50" s="270"/>
      <c r="B50" s="271"/>
      <c r="C50" s="203" t="s">
        <v>47</v>
      </c>
      <c r="D50" s="203"/>
      <c r="E50" s="203"/>
      <c r="F50" s="204" t="s">
        <v>42</v>
      </c>
      <c r="G50" s="205"/>
      <c r="H50" s="205"/>
      <c r="I50" s="205"/>
      <c r="J50" s="206"/>
      <c r="K50" s="193" t="s">
        <v>89</v>
      </c>
      <c r="L50" s="194"/>
      <c r="M50" s="194"/>
      <c r="N50" s="194"/>
      <c r="O50" s="194"/>
      <c r="P50" s="194"/>
      <c r="Q50" s="194"/>
      <c r="R50" s="194"/>
      <c r="S50" s="194"/>
      <c r="T50" s="194"/>
      <c r="U50" s="194"/>
      <c r="V50" s="194"/>
      <c r="W50" s="195"/>
      <c r="X50" s="196" t="s">
        <v>7</v>
      </c>
      <c r="Y50" s="196"/>
      <c r="Z50" s="196"/>
      <c r="AA50" s="196"/>
      <c r="AB50" s="250"/>
      <c r="AC50" s="250"/>
      <c r="AD50" s="250"/>
      <c r="AE50" s="250"/>
      <c r="AF50" s="250"/>
      <c r="AG50" s="250"/>
      <c r="AH50" s="250"/>
      <c r="AI50" s="250"/>
      <c r="AJ50" s="250"/>
      <c r="AK50" s="250"/>
      <c r="AL50" s="196" t="s">
        <v>115</v>
      </c>
      <c r="AM50" s="196"/>
      <c r="AN50" s="229"/>
      <c r="AO50" s="229"/>
      <c r="AP50" s="229"/>
      <c r="AQ50" s="229"/>
      <c r="AR50" s="229"/>
      <c r="AS50" s="229"/>
      <c r="AT50" s="229"/>
      <c r="AU50" s="229"/>
      <c r="AV50" s="229"/>
      <c r="AW50" s="229"/>
      <c r="AX50" s="229"/>
      <c r="AY50" s="229"/>
      <c r="AZ50" s="229"/>
      <c r="BA50" s="229"/>
      <c r="BB50" s="230"/>
      <c r="BC50" s="53"/>
    </row>
    <row r="51" spans="1:55" ht="11.25" customHeight="1" x14ac:dyDescent="0.15">
      <c r="A51" s="270"/>
      <c r="B51" s="271"/>
      <c r="C51" s="203"/>
      <c r="D51" s="203"/>
      <c r="E51" s="203"/>
      <c r="F51" s="218"/>
      <c r="G51" s="219"/>
      <c r="H51" s="219"/>
      <c r="I51" s="219"/>
      <c r="J51" s="220"/>
      <c r="K51" s="185"/>
      <c r="L51" s="186"/>
      <c r="M51" s="186"/>
      <c r="N51" s="186"/>
      <c r="O51" s="186"/>
      <c r="P51" s="186"/>
      <c r="Q51" s="186"/>
      <c r="R51" s="186"/>
      <c r="S51" s="186"/>
      <c r="T51" s="186"/>
      <c r="U51" s="186"/>
      <c r="V51" s="186"/>
      <c r="W51" s="187"/>
      <c r="X51" s="196"/>
      <c r="Y51" s="196"/>
      <c r="Z51" s="196"/>
      <c r="AA51" s="196"/>
      <c r="AB51" s="250"/>
      <c r="AC51" s="250"/>
      <c r="AD51" s="250"/>
      <c r="AE51" s="250"/>
      <c r="AF51" s="250"/>
      <c r="AG51" s="250"/>
      <c r="AH51" s="250"/>
      <c r="AI51" s="250"/>
      <c r="AJ51" s="250"/>
      <c r="AK51" s="250"/>
      <c r="AL51" s="196"/>
      <c r="AM51" s="196"/>
      <c r="AN51" s="229"/>
      <c r="AO51" s="229"/>
      <c r="AP51" s="229"/>
      <c r="AQ51" s="229"/>
      <c r="AR51" s="229"/>
      <c r="AS51" s="229"/>
      <c r="AT51" s="229"/>
      <c r="AU51" s="229"/>
      <c r="AV51" s="229"/>
      <c r="AW51" s="229"/>
      <c r="AX51" s="229"/>
      <c r="AY51" s="229"/>
      <c r="AZ51" s="229"/>
      <c r="BA51" s="229"/>
      <c r="BB51" s="230"/>
      <c r="BC51" s="53"/>
    </row>
    <row r="52" spans="1:55" ht="15.75" customHeight="1" x14ac:dyDescent="0.15">
      <c r="A52" s="270"/>
      <c r="B52" s="271"/>
      <c r="C52" s="203"/>
      <c r="D52" s="203"/>
      <c r="E52" s="203"/>
      <c r="F52" s="218"/>
      <c r="G52" s="219"/>
      <c r="H52" s="219"/>
      <c r="I52" s="219"/>
      <c r="J52" s="220"/>
      <c r="K52" s="188"/>
      <c r="L52" s="150"/>
      <c r="M52" s="150"/>
      <c r="N52" s="150"/>
      <c r="O52" s="150"/>
      <c r="P52" s="150"/>
      <c r="Q52" s="150"/>
      <c r="R52" s="150"/>
      <c r="S52" s="150"/>
      <c r="T52" s="150"/>
      <c r="U52" s="150"/>
      <c r="V52" s="150"/>
      <c r="W52" s="189"/>
      <c r="X52" s="196" t="s">
        <v>117</v>
      </c>
      <c r="Y52" s="196"/>
      <c r="Z52" s="196"/>
      <c r="AA52" s="196"/>
      <c r="AB52" s="198"/>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239"/>
      <c r="BC52" s="53"/>
    </row>
    <row r="53" spans="1:55" ht="9" customHeight="1" x14ac:dyDescent="0.15">
      <c r="A53" s="270"/>
      <c r="B53" s="271"/>
      <c r="C53" s="203"/>
      <c r="D53" s="203"/>
      <c r="E53" s="203"/>
      <c r="F53" s="218"/>
      <c r="G53" s="219"/>
      <c r="H53" s="219"/>
      <c r="I53" s="219"/>
      <c r="J53" s="220"/>
      <c r="K53" s="188"/>
      <c r="L53" s="150"/>
      <c r="M53" s="150"/>
      <c r="N53" s="150"/>
      <c r="O53" s="150"/>
      <c r="P53" s="150"/>
      <c r="Q53" s="150"/>
      <c r="R53" s="150"/>
      <c r="S53" s="150"/>
      <c r="T53" s="150"/>
      <c r="U53" s="150"/>
      <c r="V53" s="150"/>
      <c r="W53" s="189"/>
      <c r="X53" s="196"/>
      <c r="Y53" s="196"/>
      <c r="Z53" s="196"/>
      <c r="AA53" s="196"/>
      <c r="AB53" s="200"/>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c r="BA53" s="201"/>
      <c r="BB53" s="201"/>
      <c r="BC53" s="53"/>
    </row>
    <row r="54" spans="1:55" ht="4.5" customHeight="1" x14ac:dyDescent="0.15">
      <c r="A54" s="270"/>
      <c r="B54" s="271"/>
      <c r="C54" s="203"/>
      <c r="D54" s="203"/>
      <c r="E54" s="203"/>
      <c r="F54" s="207"/>
      <c r="G54" s="208"/>
      <c r="H54" s="208"/>
      <c r="I54" s="208"/>
      <c r="J54" s="209"/>
      <c r="K54" s="253"/>
      <c r="L54" s="254"/>
      <c r="M54" s="254"/>
      <c r="N54" s="254"/>
      <c r="O54" s="254"/>
      <c r="P54" s="254"/>
      <c r="Q54" s="254"/>
      <c r="R54" s="254"/>
      <c r="S54" s="254"/>
      <c r="T54" s="254"/>
      <c r="U54" s="254"/>
      <c r="V54" s="254"/>
      <c r="W54" s="255"/>
      <c r="X54" s="196"/>
      <c r="Y54" s="196"/>
      <c r="Z54" s="196"/>
      <c r="AA54" s="196"/>
      <c r="AB54" s="240"/>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53"/>
    </row>
    <row r="55" spans="1:55" ht="11.25" customHeight="1" x14ac:dyDescent="0.15">
      <c r="A55" s="270"/>
      <c r="B55" s="271"/>
      <c r="C55" s="203"/>
      <c r="D55" s="203"/>
      <c r="E55" s="203"/>
      <c r="F55" s="204" t="s">
        <v>118</v>
      </c>
      <c r="G55" s="205"/>
      <c r="H55" s="205"/>
      <c r="I55" s="205"/>
      <c r="J55" s="206"/>
      <c r="K55" s="210" t="s">
        <v>44</v>
      </c>
      <c r="L55" s="211"/>
      <c r="M55" s="214"/>
      <c r="N55" s="214"/>
      <c r="O55" s="214"/>
      <c r="P55" s="214"/>
      <c r="Q55" s="214"/>
      <c r="R55" s="214"/>
      <c r="S55" s="214"/>
      <c r="T55" s="215"/>
      <c r="U55" s="248"/>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53"/>
    </row>
    <row r="56" spans="1:55" ht="11.25" customHeight="1" x14ac:dyDescent="0.15">
      <c r="A56" s="270"/>
      <c r="B56" s="271"/>
      <c r="C56" s="203"/>
      <c r="D56" s="203"/>
      <c r="E56" s="203"/>
      <c r="F56" s="207"/>
      <c r="G56" s="208"/>
      <c r="H56" s="208"/>
      <c r="I56" s="208"/>
      <c r="J56" s="209"/>
      <c r="K56" s="212"/>
      <c r="L56" s="213"/>
      <c r="M56" s="216"/>
      <c r="N56" s="216"/>
      <c r="O56" s="216"/>
      <c r="P56" s="216"/>
      <c r="Q56" s="216"/>
      <c r="R56" s="216"/>
      <c r="S56" s="216"/>
      <c r="T56" s="217"/>
      <c r="U56" s="249"/>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53"/>
    </row>
    <row r="57" spans="1:55" ht="11.25" customHeight="1" x14ac:dyDescent="0.15">
      <c r="A57" s="270"/>
      <c r="B57" s="271"/>
      <c r="C57" s="203" t="s">
        <v>48</v>
      </c>
      <c r="D57" s="203"/>
      <c r="E57" s="203"/>
      <c r="F57" s="196" t="s">
        <v>49</v>
      </c>
      <c r="G57" s="196"/>
      <c r="H57" s="196"/>
      <c r="I57" s="196"/>
      <c r="J57" s="196"/>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196" t="s">
        <v>45</v>
      </c>
      <c r="AM57" s="196"/>
      <c r="AN57" s="196"/>
      <c r="AO57" s="196"/>
      <c r="AP57" s="251"/>
      <c r="AQ57" s="251"/>
      <c r="AR57" s="251"/>
      <c r="AS57" s="251"/>
      <c r="AT57" s="251"/>
      <c r="AU57" s="251"/>
      <c r="AV57" s="251"/>
      <c r="AW57" s="251"/>
      <c r="AX57" s="251"/>
      <c r="AY57" s="251"/>
      <c r="AZ57" s="251"/>
      <c r="BA57" s="251"/>
      <c r="BB57" s="252"/>
      <c r="BC57" s="53"/>
    </row>
    <row r="58" spans="1:55" ht="11.25" customHeight="1" x14ac:dyDescent="0.15">
      <c r="A58" s="270"/>
      <c r="B58" s="271"/>
      <c r="C58" s="203"/>
      <c r="D58" s="203"/>
      <c r="E58" s="203"/>
      <c r="F58" s="196"/>
      <c r="G58" s="196"/>
      <c r="H58" s="196"/>
      <c r="I58" s="196"/>
      <c r="J58" s="196"/>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196"/>
      <c r="AM58" s="196"/>
      <c r="AN58" s="196"/>
      <c r="AO58" s="196"/>
      <c r="AP58" s="251"/>
      <c r="AQ58" s="251"/>
      <c r="AR58" s="251"/>
      <c r="AS58" s="251"/>
      <c r="AT58" s="251"/>
      <c r="AU58" s="251"/>
      <c r="AV58" s="251"/>
      <c r="AW58" s="251"/>
      <c r="AX58" s="251"/>
      <c r="AY58" s="251"/>
      <c r="AZ58" s="251"/>
      <c r="BA58" s="251"/>
      <c r="BB58" s="252"/>
      <c r="BC58" s="53"/>
    </row>
    <row r="59" spans="1:55" ht="11.25" customHeight="1" x14ac:dyDescent="0.15">
      <c r="A59" s="270"/>
      <c r="B59" s="271"/>
      <c r="C59" s="203"/>
      <c r="D59" s="203"/>
      <c r="E59" s="203"/>
      <c r="F59" s="204" t="s">
        <v>43</v>
      </c>
      <c r="G59" s="205"/>
      <c r="H59" s="205"/>
      <c r="I59" s="205"/>
      <c r="J59" s="206"/>
      <c r="K59" s="210" t="s">
        <v>44</v>
      </c>
      <c r="L59" s="211"/>
      <c r="M59" s="214"/>
      <c r="N59" s="214"/>
      <c r="O59" s="214"/>
      <c r="P59" s="214"/>
      <c r="Q59" s="214"/>
      <c r="R59" s="214"/>
      <c r="S59" s="214"/>
      <c r="T59" s="215"/>
      <c r="U59" s="248"/>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53"/>
    </row>
    <row r="60" spans="1:55" ht="11.25" customHeight="1" x14ac:dyDescent="0.15">
      <c r="A60" s="270"/>
      <c r="B60" s="271"/>
      <c r="C60" s="203"/>
      <c r="D60" s="203"/>
      <c r="E60" s="203"/>
      <c r="F60" s="207"/>
      <c r="G60" s="208"/>
      <c r="H60" s="208"/>
      <c r="I60" s="208"/>
      <c r="J60" s="209"/>
      <c r="K60" s="212"/>
      <c r="L60" s="213"/>
      <c r="M60" s="216"/>
      <c r="N60" s="216"/>
      <c r="O60" s="216"/>
      <c r="P60" s="216"/>
      <c r="Q60" s="216"/>
      <c r="R60" s="216"/>
      <c r="S60" s="216"/>
      <c r="T60" s="217"/>
      <c r="U60" s="249"/>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216"/>
      <c r="AV60" s="216"/>
      <c r="AW60" s="216"/>
      <c r="AX60" s="216"/>
      <c r="AY60" s="216"/>
      <c r="AZ60" s="216"/>
      <c r="BA60" s="216"/>
      <c r="BB60" s="216"/>
      <c r="BC60" s="53"/>
    </row>
    <row r="61" spans="1:55" ht="11.25" customHeight="1" x14ac:dyDescent="0.15">
      <c r="A61" s="270"/>
      <c r="B61" s="271"/>
      <c r="C61" s="203"/>
      <c r="D61" s="203"/>
      <c r="E61" s="203"/>
      <c r="F61" s="204" t="s">
        <v>46</v>
      </c>
      <c r="G61" s="205"/>
      <c r="H61" s="205"/>
      <c r="I61" s="205"/>
      <c r="J61" s="206"/>
      <c r="K61" s="193" t="s">
        <v>89</v>
      </c>
      <c r="L61" s="194"/>
      <c r="M61" s="194"/>
      <c r="N61" s="194"/>
      <c r="O61" s="194"/>
      <c r="P61" s="194"/>
      <c r="Q61" s="194"/>
      <c r="R61" s="194"/>
      <c r="S61" s="194"/>
      <c r="T61" s="194"/>
      <c r="U61" s="194"/>
      <c r="V61" s="194"/>
      <c r="W61" s="195"/>
      <c r="X61" s="196" t="s">
        <v>7</v>
      </c>
      <c r="Y61" s="196"/>
      <c r="Z61" s="196"/>
      <c r="AA61" s="196"/>
      <c r="AB61" s="250"/>
      <c r="AC61" s="250"/>
      <c r="AD61" s="250"/>
      <c r="AE61" s="250"/>
      <c r="AF61" s="250"/>
      <c r="AG61" s="250"/>
      <c r="AH61" s="250"/>
      <c r="AI61" s="250"/>
      <c r="AJ61" s="250"/>
      <c r="AK61" s="250"/>
      <c r="AL61" s="196" t="s">
        <v>115</v>
      </c>
      <c r="AM61" s="196"/>
      <c r="AN61" s="229"/>
      <c r="AO61" s="229"/>
      <c r="AP61" s="229"/>
      <c r="AQ61" s="229"/>
      <c r="AR61" s="229"/>
      <c r="AS61" s="229"/>
      <c r="AT61" s="229"/>
      <c r="AU61" s="229"/>
      <c r="AV61" s="229"/>
      <c r="AW61" s="229"/>
      <c r="AX61" s="229"/>
      <c r="AY61" s="229"/>
      <c r="AZ61" s="229"/>
      <c r="BA61" s="229"/>
      <c r="BB61" s="238"/>
      <c r="BC61" s="53"/>
    </row>
    <row r="62" spans="1:55" ht="11.25" customHeight="1" x14ac:dyDescent="0.15">
      <c r="A62" s="270"/>
      <c r="B62" s="271"/>
      <c r="C62" s="203"/>
      <c r="D62" s="203"/>
      <c r="E62" s="203"/>
      <c r="F62" s="218"/>
      <c r="G62" s="219"/>
      <c r="H62" s="219"/>
      <c r="I62" s="219"/>
      <c r="J62" s="220"/>
      <c r="K62" s="185"/>
      <c r="L62" s="186"/>
      <c r="M62" s="186"/>
      <c r="N62" s="186"/>
      <c r="O62" s="186"/>
      <c r="P62" s="186"/>
      <c r="Q62" s="186"/>
      <c r="R62" s="186"/>
      <c r="S62" s="186"/>
      <c r="T62" s="186"/>
      <c r="U62" s="186"/>
      <c r="V62" s="186"/>
      <c r="W62" s="187"/>
      <c r="X62" s="196"/>
      <c r="Y62" s="196"/>
      <c r="Z62" s="196"/>
      <c r="AA62" s="196"/>
      <c r="AB62" s="250"/>
      <c r="AC62" s="250"/>
      <c r="AD62" s="250"/>
      <c r="AE62" s="250"/>
      <c r="AF62" s="250"/>
      <c r="AG62" s="250"/>
      <c r="AH62" s="250"/>
      <c r="AI62" s="250"/>
      <c r="AJ62" s="250"/>
      <c r="AK62" s="250"/>
      <c r="AL62" s="196"/>
      <c r="AM62" s="196"/>
      <c r="AN62" s="229"/>
      <c r="AO62" s="229"/>
      <c r="AP62" s="229"/>
      <c r="AQ62" s="229"/>
      <c r="AR62" s="229"/>
      <c r="AS62" s="229"/>
      <c r="AT62" s="229"/>
      <c r="AU62" s="229"/>
      <c r="AV62" s="229"/>
      <c r="AW62" s="229"/>
      <c r="AX62" s="229"/>
      <c r="AY62" s="229"/>
      <c r="AZ62" s="229"/>
      <c r="BA62" s="229"/>
      <c r="BB62" s="238"/>
      <c r="BC62" s="53"/>
    </row>
    <row r="63" spans="1:55" ht="16.5" customHeight="1" x14ac:dyDescent="0.15">
      <c r="A63" s="270"/>
      <c r="B63" s="271"/>
      <c r="C63" s="203"/>
      <c r="D63" s="203"/>
      <c r="E63" s="203"/>
      <c r="F63" s="218"/>
      <c r="G63" s="219"/>
      <c r="H63" s="219"/>
      <c r="I63" s="219"/>
      <c r="J63" s="220"/>
      <c r="K63" s="188"/>
      <c r="L63" s="150"/>
      <c r="M63" s="150"/>
      <c r="N63" s="150"/>
      <c r="O63" s="150"/>
      <c r="P63" s="150"/>
      <c r="Q63" s="150"/>
      <c r="R63" s="150"/>
      <c r="S63" s="150"/>
      <c r="T63" s="150"/>
      <c r="U63" s="150"/>
      <c r="V63" s="150"/>
      <c r="W63" s="189"/>
      <c r="X63" s="196" t="s">
        <v>117</v>
      </c>
      <c r="Y63" s="196"/>
      <c r="Z63" s="196"/>
      <c r="AA63" s="196"/>
      <c r="AB63" s="198"/>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53"/>
    </row>
    <row r="64" spans="1:55" ht="6" customHeight="1" x14ac:dyDescent="0.15">
      <c r="A64" s="270"/>
      <c r="B64" s="271"/>
      <c r="C64" s="203"/>
      <c r="D64" s="203"/>
      <c r="E64" s="203"/>
      <c r="F64" s="218"/>
      <c r="G64" s="219"/>
      <c r="H64" s="219"/>
      <c r="I64" s="219"/>
      <c r="J64" s="220"/>
      <c r="K64" s="188"/>
      <c r="L64" s="150"/>
      <c r="M64" s="150"/>
      <c r="N64" s="150"/>
      <c r="O64" s="150"/>
      <c r="P64" s="150"/>
      <c r="Q64" s="150"/>
      <c r="R64" s="150"/>
      <c r="S64" s="150"/>
      <c r="T64" s="150"/>
      <c r="U64" s="150"/>
      <c r="V64" s="150"/>
      <c r="W64" s="189"/>
      <c r="X64" s="196"/>
      <c r="Y64" s="196"/>
      <c r="Z64" s="196"/>
      <c r="AA64" s="196"/>
      <c r="AB64" s="200"/>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53"/>
    </row>
    <row r="65" spans="1:55" ht="3.75" customHeight="1" thickBot="1" x14ac:dyDescent="0.2">
      <c r="A65" s="272"/>
      <c r="B65" s="273"/>
      <c r="C65" s="267"/>
      <c r="D65" s="267"/>
      <c r="E65" s="267"/>
      <c r="F65" s="226"/>
      <c r="G65" s="227"/>
      <c r="H65" s="227"/>
      <c r="I65" s="227"/>
      <c r="J65" s="228"/>
      <c r="K65" s="190"/>
      <c r="L65" s="191"/>
      <c r="M65" s="191"/>
      <c r="N65" s="191"/>
      <c r="O65" s="191"/>
      <c r="P65" s="191"/>
      <c r="Q65" s="191"/>
      <c r="R65" s="191"/>
      <c r="S65" s="191"/>
      <c r="T65" s="191"/>
      <c r="U65" s="191"/>
      <c r="V65" s="191"/>
      <c r="W65" s="192"/>
      <c r="X65" s="197"/>
      <c r="Y65" s="197"/>
      <c r="Z65" s="197"/>
      <c r="AA65" s="197"/>
      <c r="AB65" s="265"/>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53"/>
    </row>
    <row r="66" spans="1:55" ht="11.25" customHeight="1" x14ac:dyDescent="0.15">
      <c r="A66" s="71" t="s">
        <v>114</v>
      </c>
      <c r="BB66" s="27"/>
      <c r="BC66" s="27"/>
    </row>
    <row r="67" spans="1:55" ht="12.75" customHeight="1" x14ac:dyDescent="0.15">
      <c r="A67" s="73" t="s">
        <v>119</v>
      </c>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row>
    <row r="68" spans="1:55" s="72" customFormat="1" ht="12.75" customHeight="1" x14ac:dyDescent="0.15">
      <c r="A68" s="262" t="s">
        <v>120</v>
      </c>
      <c r="B68" s="262"/>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262"/>
      <c r="AK68" s="262"/>
      <c r="AL68" s="262"/>
      <c r="AM68" s="262"/>
      <c r="AN68" s="262"/>
      <c r="AO68" s="262"/>
      <c r="AP68" s="262"/>
      <c r="AQ68" s="262"/>
      <c r="AR68" s="262"/>
      <c r="AS68" s="262"/>
      <c r="AT68" s="262"/>
      <c r="AU68" s="262"/>
      <c r="AV68" s="262"/>
      <c r="AW68" s="262"/>
      <c r="AX68" s="262"/>
      <c r="AY68" s="262"/>
      <c r="AZ68" s="262"/>
      <c r="BA68" s="262"/>
    </row>
    <row r="69" spans="1:55" ht="12.75" customHeight="1" x14ac:dyDescent="0.15">
      <c r="A69" s="263" t="s">
        <v>121</v>
      </c>
      <c r="B69" s="263"/>
      <c r="C69" s="263"/>
      <c r="D69" s="263"/>
      <c r="E69" s="263"/>
      <c r="F69" s="263"/>
      <c r="G69" s="263"/>
      <c r="H69" s="263"/>
      <c r="I69" s="263"/>
      <c r="J69" s="263"/>
      <c r="K69" s="263"/>
      <c r="L69" s="263"/>
      <c r="M69" s="263"/>
      <c r="N69" s="263"/>
      <c r="O69" s="263"/>
      <c r="P69" s="263"/>
      <c r="Q69" s="263"/>
      <c r="R69" s="263"/>
      <c r="S69" s="263"/>
      <c r="T69" s="263"/>
      <c r="U69" s="263"/>
      <c r="V69" s="263"/>
      <c r="W69" s="263"/>
      <c r="X69" s="263"/>
    </row>
    <row r="70" spans="1:55" ht="12.75" customHeight="1" x14ac:dyDescent="0.15">
      <c r="A70" s="264" t="s">
        <v>51</v>
      </c>
      <c r="B70" s="264"/>
      <c r="C70" s="264"/>
      <c r="D70" s="264"/>
      <c r="E70" s="264"/>
      <c r="F70" s="264"/>
      <c r="G70" s="264"/>
      <c r="H70" s="264"/>
      <c r="I70" s="264"/>
      <c r="J70" s="14" t="s">
        <v>28</v>
      </c>
      <c r="K70" s="2"/>
      <c r="BB70" s="27"/>
      <c r="BC70" s="27"/>
    </row>
    <row r="71" spans="1:55" ht="23.25" customHeight="1" x14ac:dyDescent="0.15">
      <c r="C71" s="295" t="s">
        <v>9</v>
      </c>
      <c r="D71" s="295"/>
      <c r="E71" s="295"/>
      <c r="F71" s="295"/>
      <c r="G71" s="295"/>
      <c r="H71" s="295"/>
      <c r="I71" s="295"/>
      <c r="J71" s="295"/>
      <c r="K71" s="293" t="s">
        <v>76</v>
      </c>
      <c r="L71" s="294"/>
      <c r="M71" s="294"/>
      <c r="N71" s="294"/>
      <c r="O71" s="294"/>
      <c r="P71" s="294"/>
      <c r="Q71" s="294"/>
      <c r="R71" s="294"/>
      <c r="S71" s="294"/>
      <c r="T71" s="294"/>
      <c r="U71" s="294"/>
      <c r="V71" s="294"/>
      <c r="W71" s="294"/>
      <c r="X71" s="294"/>
      <c r="Y71" s="294"/>
      <c r="Z71" s="294"/>
      <c r="AA71" s="294"/>
      <c r="AB71" s="294"/>
      <c r="AC71" s="294"/>
      <c r="AE71" s="276" t="s">
        <v>10</v>
      </c>
      <c r="AF71" s="276"/>
      <c r="AG71" s="276"/>
      <c r="AH71" s="276"/>
      <c r="AI71" s="277" t="s">
        <v>80</v>
      </c>
      <c r="AJ71" s="277"/>
      <c r="AK71" s="277"/>
      <c r="AL71" s="277"/>
      <c r="AM71" s="277"/>
      <c r="AN71" s="277"/>
      <c r="AO71" s="277"/>
      <c r="AP71" s="277"/>
      <c r="AQ71" s="277"/>
      <c r="AR71" s="277"/>
      <c r="AS71" s="277"/>
      <c r="AT71" s="277"/>
      <c r="BB71" s="27"/>
      <c r="BC71" s="27"/>
    </row>
    <row r="72" spans="1:55" ht="3.75" customHeight="1" x14ac:dyDescent="0.15">
      <c r="D72" s="15"/>
      <c r="E72" s="15"/>
      <c r="F72" s="15"/>
      <c r="G72" s="15"/>
      <c r="H72" s="15"/>
      <c r="I72" s="15"/>
      <c r="J72" s="15"/>
      <c r="K72" s="38"/>
      <c r="L72" s="38"/>
      <c r="M72" s="38"/>
      <c r="N72" s="38"/>
      <c r="O72" s="38"/>
      <c r="P72" s="38"/>
      <c r="Q72" s="38"/>
      <c r="R72" s="38"/>
      <c r="S72" s="38"/>
      <c r="T72" s="38"/>
      <c r="U72" s="38"/>
      <c r="V72" s="38"/>
      <c r="W72" s="38"/>
      <c r="X72" s="38"/>
      <c r="Y72" s="38"/>
      <c r="Z72" s="38"/>
      <c r="AA72" s="38"/>
      <c r="AB72" s="38"/>
      <c r="AC72" s="38"/>
      <c r="AE72" s="39"/>
      <c r="AF72" s="39"/>
      <c r="AG72" s="39"/>
      <c r="AH72" s="39"/>
      <c r="AI72" s="40"/>
      <c r="AJ72" s="40"/>
      <c r="AK72" s="40"/>
      <c r="AL72" s="40"/>
      <c r="AM72" s="40"/>
      <c r="AN72" s="40"/>
      <c r="AO72" s="40"/>
      <c r="AP72" s="40"/>
      <c r="AQ72" s="40"/>
      <c r="AR72" s="40"/>
      <c r="AS72" s="40"/>
      <c r="AT72" s="40"/>
      <c r="BB72" s="27"/>
      <c r="BC72" s="27"/>
    </row>
    <row r="73" spans="1:55" ht="23.25" customHeight="1" x14ac:dyDescent="0.15">
      <c r="A73" s="275" t="s">
        <v>52</v>
      </c>
      <c r="B73" s="275"/>
      <c r="C73" s="275"/>
      <c r="D73" s="275"/>
      <c r="E73" s="275"/>
      <c r="F73" s="275"/>
      <c r="G73" s="275"/>
      <c r="H73" s="275"/>
      <c r="I73" s="275"/>
      <c r="J73" s="259">
        <f>EOMONTH(DATE(V4,AC4,1), -7)</f>
        <v>46265</v>
      </c>
      <c r="K73" s="259"/>
      <c r="L73" s="259"/>
      <c r="M73" s="259"/>
      <c r="N73" s="259"/>
      <c r="O73" s="259"/>
      <c r="P73" s="259"/>
      <c r="Q73" s="259"/>
      <c r="R73" s="259"/>
      <c r="S73" s="259"/>
      <c r="T73" s="259"/>
      <c r="U73" s="259"/>
      <c r="V73" s="292" t="s">
        <v>85</v>
      </c>
      <c r="W73" s="292"/>
      <c r="X73" s="292"/>
      <c r="Y73" s="292"/>
      <c r="Z73" s="292"/>
      <c r="AA73" s="292"/>
      <c r="AC73" s="16" t="s">
        <v>53</v>
      </c>
      <c r="BB73" s="27"/>
      <c r="BC73" s="27"/>
    </row>
    <row r="74" spans="1:55" ht="23.25" customHeight="1" x14ac:dyDescent="0.15">
      <c r="A74" s="58" t="s">
        <v>88</v>
      </c>
      <c r="K74" s="17"/>
      <c r="BB74" s="27"/>
      <c r="BC74" s="27"/>
    </row>
    <row r="75" spans="1:55" ht="23.25" customHeight="1" x14ac:dyDescent="0.15">
      <c r="A75" s="275" t="s">
        <v>54</v>
      </c>
      <c r="B75" s="275"/>
      <c r="C75" s="275"/>
      <c r="D75" s="275"/>
      <c r="E75" s="275"/>
      <c r="F75" s="275"/>
      <c r="G75" s="275"/>
      <c r="H75" s="275"/>
      <c r="I75" s="275"/>
      <c r="J75" s="259">
        <f>$J$73+1</f>
        <v>46266</v>
      </c>
      <c r="K75" s="259"/>
      <c r="L75" s="259"/>
      <c r="M75" s="259"/>
      <c r="N75" s="259"/>
      <c r="O75" s="259"/>
      <c r="P75" s="259"/>
      <c r="Q75" s="259"/>
      <c r="R75" s="259"/>
      <c r="S75" s="259"/>
      <c r="T75" s="259"/>
      <c r="U75" s="260">
        <v>0.41666666666666669</v>
      </c>
      <c r="V75" s="260"/>
      <c r="W75" s="260"/>
      <c r="X75" s="260"/>
      <c r="Y75" s="260"/>
      <c r="Z75" s="260"/>
      <c r="AA75" s="261" t="s">
        <v>13</v>
      </c>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row>
    <row r="76" spans="1:55" ht="23.25" customHeight="1" x14ac:dyDescent="0.15">
      <c r="A76" s="274" t="s">
        <v>55</v>
      </c>
      <c r="B76" s="274"/>
      <c r="C76" s="274"/>
      <c r="D76" s="274"/>
      <c r="E76" s="274"/>
      <c r="F76" s="274"/>
      <c r="G76" s="274"/>
      <c r="H76" s="274"/>
      <c r="I76" s="274"/>
      <c r="J76" s="259">
        <f>$J$73+1</f>
        <v>46266</v>
      </c>
      <c r="K76" s="259"/>
      <c r="L76" s="259"/>
      <c r="M76" s="259"/>
      <c r="N76" s="259"/>
      <c r="O76" s="259"/>
      <c r="P76" s="259"/>
      <c r="Q76" s="259"/>
      <c r="R76" s="259"/>
      <c r="S76" s="259"/>
      <c r="T76" s="259"/>
      <c r="U76" s="260" t="s">
        <v>27</v>
      </c>
      <c r="V76" s="260"/>
      <c r="W76" s="260"/>
      <c r="X76" s="260"/>
      <c r="Y76" s="260"/>
      <c r="AA76" s="258" t="s">
        <v>77</v>
      </c>
      <c r="AB76" s="258"/>
      <c r="AC76" s="258"/>
      <c r="AD76" s="258"/>
      <c r="AE76" s="258"/>
      <c r="AF76" s="258"/>
      <c r="AG76" s="258"/>
      <c r="AH76" s="258"/>
      <c r="AI76" s="258"/>
      <c r="AJ76" s="258"/>
      <c r="AK76" s="258"/>
      <c r="AL76" s="258"/>
      <c r="AM76" s="258"/>
      <c r="AN76" s="258"/>
      <c r="AO76" s="258"/>
      <c r="AP76" s="258"/>
      <c r="AQ76" s="258"/>
      <c r="AR76" s="258"/>
      <c r="AS76" s="258"/>
      <c r="AT76" s="258"/>
      <c r="AU76" s="258"/>
      <c r="AV76" s="258"/>
      <c r="AW76" s="258"/>
      <c r="AX76" s="258"/>
      <c r="AY76" s="258"/>
      <c r="AZ76" s="258"/>
      <c r="BA76" s="258"/>
      <c r="BB76" s="258"/>
    </row>
    <row r="77" spans="1:55" ht="23.25" customHeight="1" x14ac:dyDescent="0.15">
      <c r="A77" s="274" t="s">
        <v>56</v>
      </c>
      <c r="B77" s="274"/>
      <c r="C77" s="274"/>
      <c r="D77" s="274"/>
      <c r="E77" s="274"/>
      <c r="F77" s="274"/>
      <c r="G77" s="274"/>
      <c r="H77" s="274"/>
      <c r="I77" s="274"/>
      <c r="J77" s="259">
        <f>$J$73+2</f>
        <v>46267</v>
      </c>
      <c r="K77" s="259"/>
      <c r="L77" s="259"/>
      <c r="M77" s="259"/>
      <c r="N77" s="259"/>
      <c r="O77" s="259"/>
      <c r="P77" s="259"/>
      <c r="Q77" s="259"/>
      <c r="R77" s="259"/>
      <c r="S77" s="259"/>
      <c r="T77" s="259"/>
      <c r="U77" s="260" t="s">
        <v>14</v>
      </c>
      <c r="V77" s="260"/>
      <c r="W77" s="260"/>
      <c r="X77" s="260"/>
      <c r="Y77" s="260"/>
      <c r="Z77" s="260"/>
      <c r="AA77" s="261" t="s">
        <v>86</v>
      </c>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row>
    <row r="78" spans="1:55" ht="5.25" customHeight="1" x14ac:dyDescent="0.15">
      <c r="BB78" s="27"/>
    </row>
    <row r="79" spans="1:55" ht="21" customHeight="1" x14ac:dyDescent="0.15">
      <c r="Q79" s="257" t="s">
        <v>11</v>
      </c>
      <c r="R79" s="257"/>
      <c r="S79" s="257"/>
      <c r="T79" s="257"/>
      <c r="U79" s="257"/>
      <c r="V79" s="257"/>
      <c r="W79" s="257"/>
      <c r="X79" s="257"/>
      <c r="Y79" s="257"/>
      <c r="Z79" s="257"/>
      <c r="AA79" s="257" t="s">
        <v>78</v>
      </c>
      <c r="AB79" s="257"/>
      <c r="AC79" s="257"/>
      <c r="AD79" s="257"/>
      <c r="AE79" s="257"/>
      <c r="AF79" s="257"/>
      <c r="AG79" s="257"/>
      <c r="AH79" s="257"/>
      <c r="AI79" s="257"/>
      <c r="AJ79" s="257"/>
      <c r="AK79" s="257"/>
      <c r="AL79" s="257"/>
      <c r="AM79" s="257"/>
      <c r="AN79" s="257"/>
      <c r="AP79" s="257" t="s">
        <v>12</v>
      </c>
      <c r="AQ79" s="257"/>
      <c r="AR79" s="257"/>
      <c r="AS79" s="256" t="s">
        <v>79</v>
      </c>
      <c r="AT79" s="256"/>
      <c r="AU79" s="256"/>
      <c r="AV79" s="256"/>
      <c r="AW79" s="256"/>
      <c r="AX79" s="256"/>
      <c r="AY79" s="256"/>
      <c r="AZ79" s="256"/>
      <c r="BA79" s="256"/>
      <c r="BB79" s="256"/>
    </row>
    <row r="80" spans="1:55" ht="11.25" customHeight="1" x14ac:dyDescent="0.15">
      <c r="A80" s="13" t="s">
        <v>103</v>
      </c>
    </row>
    <row r="81" spans="1:1" ht="11.25" customHeight="1" x14ac:dyDescent="0.15">
      <c r="A81" s="13" t="s">
        <v>104</v>
      </c>
    </row>
  </sheetData>
  <mergeCells count="244">
    <mergeCell ref="A77:I77"/>
    <mergeCell ref="J76:T76"/>
    <mergeCell ref="U76:Y76"/>
    <mergeCell ref="A75:I75"/>
    <mergeCell ref="J75:T75"/>
    <mergeCell ref="AA75:BB75"/>
    <mergeCell ref="AE71:AH71"/>
    <mergeCell ref="AI71:AT71"/>
    <mergeCell ref="A35:J35"/>
    <mergeCell ref="AY35:BB35"/>
    <mergeCell ref="L35:X35"/>
    <mergeCell ref="AA35:AL35"/>
    <mergeCell ref="Y35:Z35"/>
    <mergeCell ref="AM35:AQ35"/>
    <mergeCell ref="A73:I73"/>
    <mergeCell ref="J73:U73"/>
    <mergeCell ref="V73:AA73"/>
    <mergeCell ref="K71:AC71"/>
    <mergeCell ref="C71:J71"/>
    <mergeCell ref="A76:I76"/>
    <mergeCell ref="C44:W47"/>
    <mergeCell ref="X50:AA51"/>
    <mergeCell ref="AB50:AK51"/>
    <mergeCell ref="AT36:AW37"/>
    <mergeCell ref="AT41:BB42"/>
    <mergeCell ref="U55:BB56"/>
    <mergeCell ref="K57:AK58"/>
    <mergeCell ref="AL57:AO58"/>
    <mergeCell ref="AP57:BB58"/>
    <mergeCell ref="K50:W50"/>
    <mergeCell ref="K51:W54"/>
    <mergeCell ref="AS79:BB79"/>
    <mergeCell ref="AP79:AR79"/>
    <mergeCell ref="AA79:AN79"/>
    <mergeCell ref="Q79:Z79"/>
    <mergeCell ref="AA76:BB76"/>
    <mergeCell ref="J77:T77"/>
    <mergeCell ref="U77:Z77"/>
    <mergeCell ref="U75:Z75"/>
    <mergeCell ref="AA77:BB77"/>
    <mergeCell ref="A68:BA68"/>
    <mergeCell ref="A69:X69"/>
    <mergeCell ref="A70:I70"/>
    <mergeCell ref="AB65:BB65"/>
    <mergeCell ref="C57:E65"/>
    <mergeCell ref="A44:B65"/>
    <mergeCell ref="K59:L60"/>
    <mergeCell ref="M59:T60"/>
    <mergeCell ref="AT1:BB3"/>
    <mergeCell ref="AT45:AT46"/>
    <mergeCell ref="AH45:AP46"/>
    <mergeCell ref="AL61:AM62"/>
    <mergeCell ref="AN61:BB62"/>
    <mergeCell ref="AB52:BB53"/>
    <mergeCell ref="AB54:BB54"/>
    <mergeCell ref="BA14:BB15"/>
    <mergeCell ref="AI14:AJ15"/>
    <mergeCell ref="AU18:BB19"/>
    <mergeCell ref="AU14:AV15"/>
    <mergeCell ref="K39:BB39"/>
    <mergeCell ref="K40:BB40"/>
    <mergeCell ref="AR35:AX35"/>
    <mergeCell ref="AA21:AB22"/>
    <mergeCell ref="AC21:AE22"/>
    <mergeCell ref="AF21:AH22"/>
    <mergeCell ref="S25:BB25"/>
    <mergeCell ref="AC14:AE15"/>
    <mergeCell ref="AW23:AZ24"/>
    <mergeCell ref="BA23:BB24"/>
    <mergeCell ref="U59:BB60"/>
    <mergeCell ref="X61:AA62"/>
    <mergeCell ref="AB61:AK62"/>
    <mergeCell ref="C50:E56"/>
    <mergeCell ref="F55:J56"/>
    <mergeCell ref="K55:L56"/>
    <mergeCell ref="M55:T56"/>
    <mergeCell ref="F57:J58"/>
    <mergeCell ref="F50:J54"/>
    <mergeCell ref="AJ49:AT49"/>
    <mergeCell ref="AU49:BB49"/>
    <mergeCell ref="F61:J65"/>
    <mergeCell ref="F59:J60"/>
    <mergeCell ref="AN50:BB51"/>
    <mergeCell ref="Y45:AG46"/>
    <mergeCell ref="K62:W65"/>
    <mergeCell ref="K61:W61"/>
    <mergeCell ref="AL50:AM51"/>
    <mergeCell ref="X52:AA54"/>
    <mergeCell ref="X63:AA65"/>
    <mergeCell ref="AB63:BB64"/>
    <mergeCell ref="AO14:AP15"/>
    <mergeCell ref="AQ14:AT15"/>
    <mergeCell ref="AS18:AT19"/>
    <mergeCell ref="W21:X22"/>
    <mergeCell ref="Y21:Z22"/>
    <mergeCell ref="AF14:AH15"/>
    <mergeCell ref="Z18:AG19"/>
    <mergeCell ref="AH18:AI19"/>
    <mergeCell ref="AJ18:AR19"/>
    <mergeCell ref="P18:W19"/>
    <mergeCell ref="X18:Y19"/>
    <mergeCell ref="N14:R15"/>
    <mergeCell ref="S14:T15"/>
    <mergeCell ref="N18:O19"/>
    <mergeCell ref="S16:BB16"/>
    <mergeCell ref="AW14:AZ15"/>
    <mergeCell ref="BA21:BB22"/>
    <mergeCell ref="M16:R16"/>
    <mergeCell ref="AW21:AZ22"/>
    <mergeCell ref="AK21:AN22"/>
    <mergeCell ref="AO21:AP22"/>
    <mergeCell ref="AQ21:AT22"/>
    <mergeCell ref="AU21:AV22"/>
    <mergeCell ref="AI21:AJ22"/>
    <mergeCell ref="N21:R22"/>
    <mergeCell ref="S21:T22"/>
    <mergeCell ref="U21:V22"/>
    <mergeCell ref="AU23:AV24"/>
    <mergeCell ref="N23:R24"/>
    <mergeCell ref="AI30:AJ31"/>
    <mergeCell ref="AH27:AI28"/>
    <mergeCell ref="W23:X24"/>
    <mergeCell ref="Y23:Z24"/>
    <mergeCell ref="AA23:AB24"/>
    <mergeCell ref="AC23:AE24"/>
    <mergeCell ref="AQ23:AT24"/>
    <mergeCell ref="AO23:AP24"/>
    <mergeCell ref="N30:R31"/>
    <mergeCell ref="S30:T31"/>
    <mergeCell ref="U30:V31"/>
    <mergeCell ref="W30:X31"/>
    <mergeCell ref="Y30:Z31"/>
    <mergeCell ref="N27:O28"/>
    <mergeCell ref="P27:W28"/>
    <mergeCell ref="D32:I33"/>
    <mergeCell ref="A9:J21"/>
    <mergeCell ref="A22:J23"/>
    <mergeCell ref="K8:L16"/>
    <mergeCell ref="K26:L34"/>
    <mergeCell ref="K17:L25"/>
    <mergeCell ref="B32:C33"/>
    <mergeCell ref="B28:C30"/>
    <mergeCell ref="B24:C26"/>
    <mergeCell ref="D24:I26"/>
    <mergeCell ref="D28:I30"/>
    <mergeCell ref="S34:BB34"/>
    <mergeCell ref="M25:R25"/>
    <mergeCell ref="AW32:AZ33"/>
    <mergeCell ref="AU30:AV31"/>
    <mergeCell ref="AW30:AZ31"/>
    <mergeCell ref="AK30:AN31"/>
    <mergeCell ref="AO30:AP31"/>
    <mergeCell ref="AI32:AJ33"/>
    <mergeCell ref="AK32:AN33"/>
    <mergeCell ref="AJ27:AR28"/>
    <mergeCell ref="AS27:AT28"/>
    <mergeCell ref="M34:R34"/>
    <mergeCell ref="AC30:AE31"/>
    <mergeCell ref="AA30:AB31"/>
    <mergeCell ref="Z27:AG28"/>
    <mergeCell ref="AC32:AE33"/>
    <mergeCell ref="AF32:AH33"/>
    <mergeCell ref="X27:Y28"/>
    <mergeCell ref="N32:R33"/>
    <mergeCell ref="AU27:BB28"/>
    <mergeCell ref="BA30:BB31"/>
    <mergeCell ref="BA32:BB33"/>
    <mergeCell ref="AQ30:AT31"/>
    <mergeCell ref="AF30:AH31"/>
    <mergeCell ref="A1:D3"/>
    <mergeCell ref="E1:L3"/>
    <mergeCell ref="AP1:AS3"/>
    <mergeCell ref="N1:AO3"/>
    <mergeCell ref="U4:U5"/>
    <mergeCell ref="V4:Z5"/>
    <mergeCell ref="AA4:AB5"/>
    <mergeCell ref="AC4:AF5"/>
    <mergeCell ref="AG4:AH5"/>
    <mergeCell ref="AI4:AN5"/>
    <mergeCell ref="N9:O10"/>
    <mergeCell ref="BA12:BB13"/>
    <mergeCell ref="AH9:AI10"/>
    <mergeCell ref="N12:R13"/>
    <mergeCell ref="W12:X13"/>
    <mergeCell ref="U12:V13"/>
    <mergeCell ref="AW12:AZ13"/>
    <mergeCell ref="S12:T13"/>
    <mergeCell ref="AU12:AV13"/>
    <mergeCell ref="Y12:Z13"/>
    <mergeCell ref="AF12:AH13"/>
    <mergeCell ref="AA12:AB13"/>
    <mergeCell ref="AC12:AE13"/>
    <mergeCell ref="AQ12:AT13"/>
    <mergeCell ref="AO12:AP13"/>
    <mergeCell ref="AK12:AN13"/>
    <mergeCell ref="AI12:AJ13"/>
    <mergeCell ref="S32:T33"/>
    <mergeCell ref="U32:V33"/>
    <mergeCell ref="W32:X33"/>
    <mergeCell ref="Y32:Z33"/>
    <mergeCell ref="AA32:AB33"/>
    <mergeCell ref="AO32:AP33"/>
    <mergeCell ref="AQ32:AT33"/>
    <mergeCell ref="AU32:AV33"/>
    <mergeCell ref="AU9:BB10"/>
    <mergeCell ref="AJ9:AR10"/>
    <mergeCell ref="P9:W10"/>
    <mergeCell ref="Z9:AG10"/>
    <mergeCell ref="X9:Y10"/>
    <mergeCell ref="AS9:AT10"/>
    <mergeCell ref="U14:V15"/>
    <mergeCell ref="AA14:AB15"/>
    <mergeCell ref="W14:X15"/>
    <mergeCell ref="AK14:AN15"/>
    <mergeCell ref="Y14:Z15"/>
    <mergeCell ref="S23:T24"/>
    <mergeCell ref="U23:V24"/>
    <mergeCell ref="AF23:AH24"/>
    <mergeCell ref="AI23:AJ24"/>
    <mergeCell ref="AK23:AN24"/>
    <mergeCell ref="A36:J37"/>
    <mergeCell ref="K41:AQ41"/>
    <mergeCell ref="K42:AQ42"/>
    <mergeCell ref="BA36:BB36"/>
    <mergeCell ref="C48:BB48"/>
    <mergeCell ref="A41:J42"/>
    <mergeCell ref="A38:J38"/>
    <mergeCell ref="K38:AB38"/>
    <mergeCell ref="AC38:AD38"/>
    <mergeCell ref="AE38:AI38"/>
    <mergeCell ref="AJ38:AK38"/>
    <mergeCell ref="AL38:AQ38"/>
    <mergeCell ref="AR38:AS38"/>
    <mergeCell ref="AT38:BB38"/>
    <mergeCell ref="AR41:AS42"/>
    <mergeCell ref="BA37:BB37"/>
    <mergeCell ref="AX37:AZ37"/>
    <mergeCell ref="A39:J40"/>
    <mergeCell ref="AX36:AZ36"/>
    <mergeCell ref="K36:AB37"/>
    <mergeCell ref="AC36:AF37"/>
    <mergeCell ref="AG36:AL37"/>
    <mergeCell ref="AM36:AO37"/>
    <mergeCell ref="AP36:AS37"/>
  </mergeCells>
  <phoneticPr fontId="1"/>
  <conditionalFormatting sqref="B24:I26">
    <cfRule type="expression" dxfId="21" priority="34">
      <formula>$B$24&lt;&gt;""</formula>
    </cfRule>
  </conditionalFormatting>
  <conditionalFormatting sqref="B28:I30">
    <cfRule type="expression" dxfId="20" priority="33">
      <formula>$B$28&lt;&gt;""</formula>
    </cfRule>
  </conditionalFormatting>
  <conditionalFormatting sqref="B32:I33">
    <cfRule type="expression" dxfId="19" priority="32">
      <formula>$B$32&lt;&gt;""</formula>
    </cfRule>
  </conditionalFormatting>
  <conditionalFormatting sqref="N9:P9 N10:O10">
    <cfRule type="expression" dxfId="18" priority="50">
      <formula>$N9&lt;&gt;""</formula>
    </cfRule>
  </conditionalFormatting>
  <conditionalFormatting sqref="N18:P18 N19:O19">
    <cfRule type="expression" dxfId="17" priority="9">
      <formula>$N18&lt;&gt;""</formula>
    </cfRule>
  </conditionalFormatting>
  <conditionalFormatting sqref="N27:P27 N28:O28">
    <cfRule type="expression" dxfId="16" priority="5">
      <formula>$N27&lt;&gt;""</formula>
    </cfRule>
  </conditionalFormatting>
  <conditionalFormatting sqref="X9:AG10">
    <cfRule type="expression" dxfId="15" priority="57">
      <formula>$X9&lt;&gt;""</formula>
    </cfRule>
  </conditionalFormatting>
  <conditionalFormatting sqref="X18:AG19">
    <cfRule type="expression" dxfId="14" priority="11">
      <formula>$X18&lt;&gt;""</formula>
    </cfRule>
  </conditionalFormatting>
  <conditionalFormatting sqref="X27:AG28">
    <cfRule type="expression" dxfId="13" priority="7">
      <formula>$X27&lt;&gt;""</formula>
    </cfRule>
  </conditionalFormatting>
  <conditionalFormatting sqref="AH9:AJ9 AH10:AI10">
    <cfRule type="expression" dxfId="12" priority="54">
      <formula>$AH9&lt;&gt;""</formula>
    </cfRule>
  </conditionalFormatting>
  <conditionalFormatting sqref="AH18:AJ18 AH19:AI19">
    <cfRule type="expression" dxfId="11" priority="10">
      <formula>$AH18&lt;&gt;""</formula>
    </cfRule>
  </conditionalFormatting>
  <conditionalFormatting sqref="AH27:AJ27 AH28:AI28">
    <cfRule type="expression" dxfId="10" priority="6">
      <formula>$AH27&lt;&gt;""</formula>
    </cfRule>
  </conditionalFormatting>
  <conditionalFormatting sqref="AI12:AN15">
    <cfRule type="expression" dxfId="9" priority="25">
      <formula>$AI12&lt;&gt;""</formula>
    </cfRule>
  </conditionalFormatting>
  <conditionalFormatting sqref="AI21:AN24 AI30:AN33">
    <cfRule type="expression" dxfId="8" priority="19">
      <formula>$AI21&lt;&gt;""</formula>
    </cfRule>
  </conditionalFormatting>
  <conditionalFormatting sqref="AO12:AT15">
    <cfRule type="expression" dxfId="7" priority="21">
      <formula>$AO12&lt;&gt;""</formula>
    </cfRule>
  </conditionalFormatting>
  <conditionalFormatting sqref="AO21:AT24 AO30:AT33">
    <cfRule type="expression" dxfId="6" priority="15">
      <formula>$AO21&lt;&gt;""</formula>
    </cfRule>
  </conditionalFormatting>
  <conditionalFormatting sqref="AS9:BB10">
    <cfRule type="expression" dxfId="5" priority="12">
      <formula>AQ9&lt;&gt;""</formula>
    </cfRule>
  </conditionalFormatting>
  <conditionalFormatting sqref="AS18:BB19">
    <cfRule type="expression" dxfId="4" priority="8">
      <formula>AQ18&lt;&gt;""</formula>
    </cfRule>
  </conditionalFormatting>
  <conditionalFormatting sqref="AS27:BB28">
    <cfRule type="expression" dxfId="3" priority="4">
      <formula>AQ27&lt;&gt;""</formula>
    </cfRule>
  </conditionalFormatting>
  <conditionalFormatting sqref="AU12:AZ15">
    <cfRule type="expression" dxfId="2" priority="23">
      <formula>$AU12&lt;&gt;""</formula>
    </cfRule>
  </conditionalFormatting>
  <conditionalFormatting sqref="AU21:AZ24 AU30:AZ33">
    <cfRule type="expression" dxfId="1" priority="17">
      <formula>$AU21&lt;&gt;""</formula>
    </cfRule>
  </conditionalFormatting>
  <conditionalFormatting sqref="BA36:BB36">
    <cfRule type="expression" dxfId="0" priority="2">
      <formula>$L$20="✔"</formula>
    </cfRule>
  </conditionalFormatting>
  <dataValidations count="2">
    <dataValidation type="list" allowBlank="1" showInputMessage="1" showErrorMessage="1" sqref="BA37:BB37 AJ38:AK38 AR38:AS38 AY35:BB35 AC38:AD38" xr:uid="{FCCC5160-3CE1-4A62-A9DB-890870808AA4}">
      <formula1>"✓"</formula1>
    </dataValidation>
    <dataValidation type="list" allowBlank="1" showInputMessage="1" showErrorMessage="1" sqref="BA36:BB36" xr:uid="{C2EE9783-11A7-4CD7-BDA9-76A54F0F0005}">
      <formula1>",✓"</formula1>
    </dataValidation>
  </dataValidations>
  <hyperlinks>
    <hyperlink ref="K71" r:id="rId1" xr:uid="{00000000-0004-0000-0000-000000000000}"/>
  </hyperlinks>
  <printOptions horizontalCentered="1"/>
  <pageMargins left="0.19685039370078741" right="0.19685039370078741" top="0.39370078740157483" bottom="0.19685039370078741" header="0" footer="0"/>
  <pageSetup paperSize="9" scale="88" orientation="portrait" r:id="rId2"/>
  <colBreaks count="1" manualBreakCount="1">
    <brk id="55" max="75" man="1"/>
  </col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※!$E$2:$E$33</xm:f>
          </x14:formula1>
          <xm:sqref>Y21:Z24 Y30:Z33 Y12:Z15</xm:sqref>
        </x14:dataValidation>
        <x14:dataValidation type="list" allowBlank="1" showInputMessage="1" showErrorMessage="1" xr:uid="{00000000-0002-0000-0000-000003000000}">
          <x14:formula1>
            <xm:f>※!$D$2:$D$3</xm:f>
          </x14:formula1>
          <xm:sqref>B28:C30 B32:C33 AI30:AJ33 AO30:AP33 AU30:AV33 AD29:AE29 N18:O19 V29:W29 AI21:AJ24 AO21:AP24 AU21:AV24 AR41:AS42 AH9:AI10 AI12:AJ15 AO12:AP15 AU12:AV15 B24:C26 AS9:AT10 N9:O10 AT11:AU11 AD11:AE11 V11:W11 AU26:AV26 X9 AT29:AU29 X18 AU17:AV17 AS27:AT28 AH18:AI19 AS18:AT19 N27:O28 X27 AH27:AI28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2:L33"/>
  <sheetViews>
    <sheetView topLeftCell="A11" workbookViewId="0">
      <selection activeCell="G20" sqref="G20"/>
    </sheetView>
  </sheetViews>
  <sheetFormatPr defaultRowHeight="13.5" x14ac:dyDescent="0.15"/>
  <cols>
    <col min="4" max="4" width="3.375" bestFit="1" customWidth="1"/>
    <col min="5" max="5" width="3.5" bestFit="1" customWidth="1"/>
    <col min="6" max="6" width="3.375" bestFit="1" customWidth="1"/>
    <col min="9" max="9" width="18.5" bestFit="1" customWidth="1"/>
  </cols>
  <sheetData>
    <row r="2" spans="4:12" x14ac:dyDescent="0.15">
      <c r="H2" s="44"/>
      <c r="I2" s="44"/>
      <c r="J2" s="44"/>
      <c r="K2" s="44"/>
      <c r="L2" s="44"/>
    </row>
    <row r="3" spans="4:12" ht="14.25" thickBot="1" x14ac:dyDescent="0.2">
      <c r="D3" t="s">
        <v>32</v>
      </c>
      <c r="E3">
        <v>1</v>
      </c>
      <c r="F3" s="1"/>
      <c r="H3" s="44"/>
      <c r="I3" s="44"/>
      <c r="J3" s="44"/>
      <c r="K3" s="44"/>
      <c r="L3" s="44"/>
    </row>
    <row r="4" spans="4:12" ht="16.5" thickBot="1" x14ac:dyDescent="0.2">
      <c r="E4">
        <v>2</v>
      </c>
      <c r="F4" s="1"/>
      <c r="H4" s="45" t="s">
        <v>58</v>
      </c>
      <c r="I4" s="44" t="s">
        <v>70</v>
      </c>
      <c r="J4" s="44"/>
      <c r="K4" s="44"/>
      <c r="L4" s="44"/>
    </row>
    <row r="5" spans="4:12" ht="16.5" thickBot="1" x14ac:dyDescent="0.2">
      <c r="E5">
        <v>3</v>
      </c>
      <c r="F5" s="1"/>
      <c r="H5" s="45" t="s">
        <v>59</v>
      </c>
      <c r="I5" s="44" t="s">
        <v>71</v>
      </c>
      <c r="J5" s="44"/>
      <c r="K5" s="44"/>
      <c r="L5" s="44"/>
    </row>
    <row r="6" spans="4:12" ht="16.5" thickBot="1" x14ac:dyDescent="0.2">
      <c r="E6">
        <v>4</v>
      </c>
      <c r="F6" s="1"/>
      <c r="H6" s="45" t="s">
        <v>60</v>
      </c>
      <c r="I6" s="44"/>
      <c r="J6" s="44"/>
      <c r="K6" s="44"/>
      <c r="L6" s="44"/>
    </row>
    <row r="7" spans="4:12" ht="16.5" thickBot="1" x14ac:dyDescent="0.2">
      <c r="E7">
        <v>5</v>
      </c>
      <c r="F7" s="1"/>
      <c r="H7" s="45" t="s">
        <v>61</v>
      </c>
      <c r="I7" s="44"/>
      <c r="J7" s="44"/>
      <c r="K7" s="44"/>
      <c r="L7" s="44"/>
    </row>
    <row r="8" spans="4:12" ht="16.5" thickBot="1" x14ac:dyDescent="0.2">
      <c r="E8">
        <v>6</v>
      </c>
      <c r="F8" s="1"/>
      <c r="H8" s="45" t="s">
        <v>62</v>
      </c>
      <c r="I8" s="44"/>
      <c r="J8" s="44"/>
      <c r="K8" s="44"/>
      <c r="L8" s="44"/>
    </row>
    <row r="9" spans="4:12" ht="16.5" thickBot="1" x14ac:dyDescent="0.2">
      <c r="E9">
        <v>7</v>
      </c>
      <c r="F9" s="1"/>
      <c r="H9" s="45" t="s">
        <v>63</v>
      </c>
      <c r="I9" s="44"/>
      <c r="J9" s="44"/>
      <c r="K9" s="44"/>
      <c r="L9" s="44"/>
    </row>
    <row r="10" spans="4:12" ht="16.5" thickBot="1" x14ac:dyDescent="0.2">
      <c r="E10">
        <v>8</v>
      </c>
      <c r="H10" s="45" t="s">
        <v>64</v>
      </c>
      <c r="I10" s="44"/>
      <c r="J10" s="44"/>
      <c r="K10" s="44"/>
      <c r="L10" s="44"/>
    </row>
    <row r="11" spans="4:12" ht="16.5" thickBot="1" x14ac:dyDescent="0.2">
      <c r="E11">
        <v>9</v>
      </c>
      <c r="H11" s="45" t="s">
        <v>65</v>
      </c>
      <c r="I11" s="44"/>
      <c r="J11" s="44"/>
      <c r="K11" s="44"/>
      <c r="L11" s="44"/>
    </row>
    <row r="12" spans="4:12" ht="16.5" thickBot="1" x14ac:dyDescent="0.2">
      <c r="E12">
        <v>10</v>
      </c>
      <c r="H12" s="45" t="s">
        <v>66</v>
      </c>
      <c r="I12" s="44"/>
      <c r="J12" s="44"/>
      <c r="K12" s="44"/>
      <c r="L12" s="44"/>
    </row>
    <row r="13" spans="4:12" ht="16.5" thickBot="1" x14ac:dyDescent="0.2">
      <c r="E13">
        <v>11</v>
      </c>
      <c r="H13" s="45" t="s">
        <v>67</v>
      </c>
      <c r="I13" s="44"/>
      <c r="J13" s="44"/>
      <c r="K13" s="44"/>
      <c r="L13" s="44"/>
    </row>
    <row r="14" spans="4:12" ht="16.5" thickBot="1" x14ac:dyDescent="0.2">
      <c r="E14">
        <v>12</v>
      </c>
      <c r="H14" s="45" t="s">
        <v>68</v>
      </c>
      <c r="I14" s="44"/>
      <c r="J14" s="44"/>
      <c r="K14" s="44"/>
      <c r="L14" s="44"/>
    </row>
    <row r="15" spans="4:12" ht="16.5" thickBot="1" x14ac:dyDescent="0.2">
      <c r="E15">
        <v>13</v>
      </c>
      <c r="H15" s="45" t="s">
        <v>69</v>
      </c>
      <c r="I15" s="44"/>
      <c r="J15" s="44"/>
      <c r="K15" s="44"/>
      <c r="L15" s="44"/>
    </row>
    <row r="16" spans="4:12" x14ac:dyDescent="0.15">
      <c r="E16">
        <v>14</v>
      </c>
    </row>
    <row r="17" spans="5:5" x14ac:dyDescent="0.15">
      <c r="E17">
        <v>15</v>
      </c>
    </row>
    <row r="18" spans="5:5" x14ac:dyDescent="0.15">
      <c r="E18">
        <v>16</v>
      </c>
    </row>
    <row r="19" spans="5:5" x14ac:dyDescent="0.15">
      <c r="E19">
        <v>17</v>
      </c>
    </row>
    <row r="20" spans="5:5" x14ac:dyDescent="0.15">
      <c r="E20">
        <v>18</v>
      </c>
    </row>
    <row r="21" spans="5:5" x14ac:dyDescent="0.15">
      <c r="E21">
        <v>19</v>
      </c>
    </row>
    <row r="22" spans="5:5" x14ac:dyDescent="0.15">
      <c r="E22">
        <v>20</v>
      </c>
    </row>
    <row r="23" spans="5:5" x14ac:dyDescent="0.15">
      <c r="E23">
        <v>21</v>
      </c>
    </row>
    <row r="24" spans="5:5" x14ac:dyDescent="0.15">
      <c r="E24">
        <v>22</v>
      </c>
    </row>
    <row r="25" spans="5:5" x14ac:dyDescent="0.15">
      <c r="E25">
        <v>23</v>
      </c>
    </row>
    <row r="26" spans="5:5" x14ac:dyDescent="0.15">
      <c r="E26">
        <v>24</v>
      </c>
    </row>
    <row r="27" spans="5:5" x14ac:dyDescent="0.15">
      <c r="E27">
        <v>25</v>
      </c>
    </row>
    <row r="28" spans="5:5" x14ac:dyDescent="0.15">
      <c r="E28">
        <v>26</v>
      </c>
    </row>
    <row r="29" spans="5:5" x14ac:dyDescent="0.15">
      <c r="E29">
        <v>27</v>
      </c>
    </row>
    <row r="30" spans="5:5" x14ac:dyDescent="0.15">
      <c r="E30">
        <v>28</v>
      </c>
    </row>
    <row r="31" spans="5:5" x14ac:dyDescent="0.15">
      <c r="E31">
        <v>29</v>
      </c>
    </row>
    <row r="32" spans="5:5" x14ac:dyDescent="0.15">
      <c r="E32">
        <v>30</v>
      </c>
    </row>
    <row r="33" spans="5:5" x14ac:dyDescent="0.15">
      <c r="E33">
        <v>31</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
  <sheetViews>
    <sheetView zoomScaleNormal="100" workbookViewId="0">
      <selection activeCell="E2" sqref="E2"/>
    </sheetView>
  </sheetViews>
  <sheetFormatPr defaultColWidth="9" defaultRowHeight="13.5" x14ac:dyDescent="0.15"/>
  <cols>
    <col min="1" max="2" width="7.5" style="3" customWidth="1"/>
    <col min="3" max="3" width="8.875" style="3" customWidth="1"/>
    <col min="4" max="4" width="18.125" style="3" customWidth="1"/>
    <col min="5" max="5" width="21.75" style="3" customWidth="1"/>
    <col min="6" max="6" width="17.625" style="3" customWidth="1"/>
    <col min="7" max="7" width="8.25" style="3" customWidth="1"/>
    <col min="8" max="8" width="13.625" style="3" customWidth="1"/>
    <col min="9" max="9" width="19.125" style="3" customWidth="1"/>
    <col min="10" max="10" width="22.875" style="3" customWidth="1"/>
    <col min="11" max="11" width="17.75" style="3" customWidth="1"/>
    <col min="12" max="16384" width="9" style="3"/>
  </cols>
  <sheetData>
    <row r="1" spans="1:13" ht="37.5" customHeight="1" x14ac:dyDescent="0.15">
      <c r="A1" s="6" t="s">
        <v>16</v>
      </c>
      <c r="B1" s="7" t="s">
        <v>17</v>
      </c>
      <c r="C1" s="8" t="s">
        <v>18</v>
      </c>
      <c r="D1" s="9" t="s">
        <v>19</v>
      </c>
      <c r="E1" s="9" t="s">
        <v>20</v>
      </c>
      <c r="F1" s="9" t="s">
        <v>21</v>
      </c>
      <c r="G1" s="9" t="s">
        <v>84</v>
      </c>
      <c r="H1" s="10" t="s">
        <v>22</v>
      </c>
      <c r="I1" s="9" t="s">
        <v>23</v>
      </c>
      <c r="J1" s="11" t="s">
        <v>24</v>
      </c>
      <c r="K1" s="12" t="s">
        <v>25</v>
      </c>
    </row>
    <row r="2" spans="1:13" s="5" customFormat="1" ht="43.5" customHeight="1" x14ac:dyDescent="0.15">
      <c r="A2" s="4"/>
      <c r="B2" s="4"/>
      <c r="C2" s="4"/>
      <c r="D2" s="4" t="str">
        <f>IF(集会室!K50="","",集会室!K50)</f>
        <v>フリガナ</v>
      </c>
      <c r="E2" s="4" t="str">
        <f>IF(集会室!K57="","",集会室!K57)</f>
        <v/>
      </c>
      <c r="F2" s="4" t="str">
        <f>IF(集会室!K61="","",集会室!K61)</f>
        <v>フリガナ</v>
      </c>
      <c r="G2" s="57" t="str">
        <f>IF(集会室!Y12="","",IF(集会室!AH45="","無","有"))</f>
        <v/>
      </c>
      <c r="H2" s="56" t="str">
        <f>IF(集会室!AH45="","",集会室!AH45)</f>
        <v/>
      </c>
      <c r="I2" s="4" t="str">
        <f>IF(集会室!AB50&lt;&gt;"",集会室!AB50,IF(集会室!AB61&lt;&gt;"",集会室!AB61,""))</f>
        <v/>
      </c>
      <c r="J2" s="4" t="str">
        <f>IF(集会室!AB52&lt;&gt;"",集会室!AB52,IF(集会室!AB63&lt;&gt;"",集会室!AB63,""))</f>
        <v/>
      </c>
      <c r="K2" s="4" t="str">
        <f>IF(集会室!AN50&lt;&gt;"",集会室!AN50,IF(集会室!AN61&lt;&gt;"",集会室!AN61,""))</f>
        <v/>
      </c>
      <c r="L2" s="3"/>
      <c r="M2" s="3" t="s">
        <v>26</v>
      </c>
    </row>
  </sheetData>
  <phoneticPr fontId="1"/>
  <pageMargins left="0.25" right="0.25" top="0.75" bottom="0.75" header="0.3" footer="0.3"/>
  <pageSetup paperSize="9" scale="96"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集会室</vt:lpstr>
      <vt:lpstr>Sheet1</vt:lpstr>
      <vt:lpstr>※</vt:lpstr>
      <vt:lpstr>貼り付け</vt:lpstr>
      <vt:lpstr>集会室!Print_Area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武田 果林</cp:lastModifiedBy>
  <cp:lastPrinted>2026-07-09T04:47:50Z</cp:lastPrinted>
  <dcterms:created xsi:type="dcterms:W3CDTF">2018-03-14T05:37:31Z</dcterms:created>
  <dcterms:modified xsi:type="dcterms:W3CDTF">2026-08-07T09:46:47Z</dcterms:modified>
</cp:coreProperties>
</file>